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1235" windowHeight="5895" activeTab="0"/>
  </bookViews>
  <sheets>
    <sheet name="cnty00" sheetId="1" r:id="rId1"/>
    <sheet name="B" sheetId="2" r:id="rId2"/>
  </sheets>
  <definedNames>
    <definedName name="DATABASE">$A$5:$S$134</definedName>
    <definedName name="_xlnm.Print_Area" localSheetId="0">'cnty00'!$A$1:$K$67</definedName>
  </definedNames>
  <calcPr fullCalcOnLoad="1"/>
</workbook>
</file>

<file path=xl/sharedStrings.xml><?xml version="1.0" encoding="utf-8"?>
<sst xmlns="http://schemas.openxmlformats.org/spreadsheetml/2006/main" count="281" uniqueCount="136">
  <si>
    <t>Population for Counties and Incorporated Places: 1990 and 2000</t>
  </si>
  <si>
    <t>Area Name</t>
  </si>
  <si>
    <t xml:space="preserve">          Population</t>
  </si>
  <si>
    <t xml:space="preserve">         Change</t>
  </si>
  <si>
    <t xml:space="preserve">     2000</t>
  </si>
  <si>
    <t xml:space="preserve">     1990</t>
  </si>
  <si>
    <t>Number</t>
  </si>
  <si>
    <t>%</t>
  </si>
  <si>
    <t>WYOMING</t>
  </si>
  <si>
    <t>Albany Cnty</t>
  </si>
  <si>
    <t>Lincoln Cnty</t>
  </si>
  <si>
    <t xml:space="preserve">  Laramie </t>
  </si>
  <si>
    <t xml:space="preserve">  Afton </t>
  </si>
  <si>
    <t xml:space="preserve">  Rock River </t>
  </si>
  <si>
    <t xml:space="preserve">  Alpine </t>
  </si>
  <si>
    <t>Big Horn Cnty</t>
  </si>
  <si>
    <t xml:space="preserve">  Cokeville </t>
  </si>
  <si>
    <t xml:space="preserve">  Basin </t>
  </si>
  <si>
    <t xml:space="preserve">  Diamondville </t>
  </si>
  <si>
    <t xml:space="preserve">  Burlington </t>
  </si>
  <si>
    <t xml:space="preserve">  Kemmerer </t>
  </si>
  <si>
    <t xml:space="preserve">  Byron </t>
  </si>
  <si>
    <t xml:space="preserve">  La Barge </t>
  </si>
  <si>
    <t xml:space="preserve">  Cowley </t>
  </si>
  <si>
    <t xml:space="preserve">  Opal </t>
  </si>
  <si>
    <t xml:space="preserve">  Deaver </t>
  </si>
  <si>
    <t xml:space="preserve">  Thayne </t>
  </si>
  <si>
    <t xml:space="preserve">  Frannie  (pt.)</t>
  </si>
  <si>
    <t>Natrona Cnty</t>
  </si>
  <si>
    <t xml:space="preserve">  Greybull </t>
  </si>
  <si>
    <t xml:space="preserve">  Bar Nunn </t>
  </si>
  <si>
    <t xml:space="preserve">  Lovell </t>
  </si>
  <si>
    <t xml:space="preserve">  Casper </t>
  </si>
  <si>
    <t xml:space="preserve">  Manderson </t>
  </si>
  <si>
    <t xml:space="preserve">  Edgerton </t>
  </si>
  <si>
    <t>Campbell Cnty</t>
  </si>
  <si>
    <t xml:space="preserve">  Evansville </t>
  </si>
  <si>
    <t xml:space="preserve">  Gillette </t>
  </si>
  <si>
    <t xml:space="preserve">  Midwest </t>
  </si>
  <si>
    <t xml:space="preserve">  Wright </t>
  </si>
  <si>
    <t xml:space="preserve">  Mills </t>
  </si>
  <si>
    <t>Carbon Cnty</t>
  </si>
  <si>
    <t>Niobrara Cnty</t>
  </si>
  <si>
    <t xml:space="preserve">  Baggs </t>
  </si>
  <si>
    <t xml:space="preserve">  Lusk </t>
  </si>
  <si>
    <t xml:space="preserve">  Dixon </t>
  </si>
  <si>
    <t xml:space="preserve">  Manville </t>
  </si>
  <si>
    <t xml:space="preserve">  Elk Mountain </t>
  </si>
  <si>
    <t xml:space="preserve">  Van Tassell </t>
  </si>
  <si>
    <t xml:space="preserve">  Encampment </t>
  </si>
  <si>
    <t>Park Cnty</t>
  </si>
  <si>
    <t xml:space="preserve">  Hanna </t>
  </si>
  <si>
    <t xml:space="preserve">  Cody </t>
  </si>
  <si>
    <t xml:space="preserve">  Medicine Bow </t>
  </si>
  <si>
    <t xml:space="preserve">  Rawlins </t>
  </si>
  <si>
    <t xml:space="preserve">  Meeteetse </t>
  </si>
  <si>
    <t xml:space="preserve">  Riverside </t>
  </si>
  <si>
    <t xml:space="preserve">  Powell </t>
  </si>
  <si>
    <t xml:space="preserve">  Saratoga </t>
  </si>
  <si>
    <t>Platte Cnty</t>
  </si>
  <si>
    <t xml:space="preserve">  Sinclair </t>
  </si>
  <si>
    <t xml:space="preserve">  Chugwater </t>
  </si>
  <si>
    <t>Converse Cnty</t>
  </si>
  <si>
    <t xml:space="preserve">  Glendo </t>
  </si>
  <si>
    <t xml:space="preserve">  Douglas </t>
  </si>
  <si>
    <t xml:space="preserve">  Guernsey </t>
  </si>
  <si>
    <t xml:space="preserve">  Glenrock </t>
  </si>
  <si>
    <t xml:space="preserve">  Hartville </t>
  </si>
  <si>
    <t xml:space="preserve">  Lost Springs </t>
  </si>
  <si>
    <t xml:space="preserve">  Wheatland </t>
  </si>
  <si>
    <t xml:space="preserve">  Rolling Hills </t>
  </si>
  <si>
    <t>Sheridan Cnty</t>
  </si>
  <si>
    <t>Crook Cnty</t>
  </si>
  <si>
    <t xml:space="preserve">  Clearmont </t>
  </si>
  <si>
    <t xml:space="preserve">  Hulett </t>
  </si>
  <si>
    <t xml:space="preserve">  Dayton </t>
  </si>
  <si>
    <t xml:space="preserve">  Moorcroft </t>
  </si>
  <si>
    <t xml:space="preserve">  Ranchester </t>
  </si>
  <si>
    <t xml:space="preserve">  Pine Haven </t>
  </si>
  <si>
    <t xml:space="preserve">  Sheridan </t>
  </si>
  <si>
    <t xml:space="preserve">  Sundance </t>
  </si>
  <si>
    <t>Sublette Cnty</t>
  </si>
  <si>
    <t>Fremont Cnty</t>
  </si>
  <si>
    <t xml:space="preserve">  Big Piney </t>
  </si>
  <si>
    <t xml:space="preserve">  Dubois </t>
  </si>
  <si>
    <t xml:space="preserve">  Marbleton </t>
  </si>
  <si>
    <t xml:space="preserve">  Hudson </t>
  </si>
  <si>
    <t xml:space="preserve">  Pinedale </t>
  </si>
  <si>
    <t xml:space="preserve">  Lander </t>
  </si>
  <si>
    <t>Sweetwater Cnty</t>
  </si>
  <si>
    <t xml:space="preserve">  Pavillion </t>
  </si>
  <si>
    <t xml:space="preserve">  Bairoil </t>
  </si>
  <si>
    <t xml:space="preserve">  Riverton </t>
  </si>
  <si>
    <t xml:space="preserve">  Granger </t>
  </si>
  <si>
    <t xml:space="preserve">  Shoshoni </t>
  </si>
  <si>
    <t xml:space="preserve">  Green River </t>
  </si>
  <si>
    <t>Goshen Cnty</t>
  </si>
  <si>
    <t xml:space="preserve">  Rock Springs </t>
  </si>
  <si>
    <t xml:space="preserve">  Fort Laramie </t>
  </si>
  <si>
    <t xml:space="preserve">  Superior </t>
  </si>
  <si>
    <t xml:space="preserve">  La Grange </t>
  </si>
  <si>
    <t xml:space="preserve">  Wamsutter </t>
  </si>
  <si>
    <t xml:space="preserve">  Lingle </t>
  </si>
  <si>
    <t>Teton Cnty</t>
  </si>
  <si>
    <t xml:space="preserve">  Torrington </t>
  </si>
  <si>
    <t xml:space="preserve">  Jackson </t>
  </si>
  <si>
    <t xml:space="preserve">  Yoder </t>
  </si>
  <si>
    <t>Uinta Cnty</t>
  </si>
  <si>
    <t>Hot Springs Cnty</t>
  </si>
  <si>
    <t xml:space="preserve">  Evanston </t>
  </si>
  <si>
    <t xml:space="preserve">  E Thermopolis </t>
  </si>
  <si>
    <t xml:space="preserve">  Lyman </t>
  </si>
  <si>
    <t xml:space="preserve">  Kirby </t>
  </si>
  <si>
    <t xml:space="preserve">  Mountain View </t>
  </si>
  <si>
    <t xml:space="preserve">  Thermopolis </t>
  </si>
  <si>
    <t>Washakie Cnty</t>
  </si>
  <si>
    <t>Johnson Cnty</t>
  </si>
  <si>
    <t xml:space="preserve">  Ten Sleep </t>
  </si>
  <si>
    <t xml:space="preserve">  Buffalo </t>
  </si>
  <si>
    <t xml:space="preserve">  Worland </t>
  </si>
  <si>
    <t xml:space="preserve">  Kaycee </t>
  </si>
  <si>
    <t>Weston Cnty</t>
  </si>
  <si>
    <t>Laramie Cnty</t>
  </si>
  <si>
    <t xml:space="preserve">  Newcastle </t>
  </si>
  <si>
    <t xml:space="preserve">  Albin </t>
  </si>
  <si>
    <t xml:space="preserve">  Upton </t>
  </si>
  <si>
    <t xml:space="preserve">  Burns </t>
  </si>
  <si>
    <t xml:space="preserve">Note: The officially revised 1990 census and special census </t>
  </si>
  <si>
    <t xml:space="preserve">  Cheyenne </t>
  </si>
  <si>
    <t xml:space="preserve">          population figures are not reflected in this table.</t>
  </si>
  <si>
    <t xml:space="preserve">  Pine Bluffs </t>
  </si>
  <si>
    <t>Source: U.S. Bureau of the Census</t>
  </si>
  <si>
    <t>Prepared by Wyoming Department of Administration and Information, Division of Economic Analysis (http://eadiv.state.wy.us)</t>
  </si>
  <si>
    <t>Total Population and Change: 1990 and 2000</t>
  </si>
  <si>
    <t>Note: The officially revised census and special census population</t>
  </si>
  <si>
    <t xml:space="preserve">             figures are not reflected in this table.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</si>
</sst>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5" fillId="0" borderId="0" xfId="0" applyNumberFormat="1" applyBorder="1" applyAlignment="1">
      <alignment/>
    </xf>
    <xf numFmtId="3" fontId="5" fillId="0" borderId="1" xfId="0" applyNumberFormat="1" applyFill="1" applyBorder="1" applyAlignment="1">
      <alignment/>
    </xf>
    <xf numFmtId="0" fontId="5" fillId="0" borderId="2" xfId="0" applyFill="1" applyBorder="1" applyAlignment="1">
      <alignment/>
    </xf>
    <xf numFmtId="0" fontId="4" fillId="0" borderId="0" xfId="0" applyBorder="1" applyAlignment="1">
      <alignment/>
    </xf>
    <xf numFmtId="0" fontId="5" fillId="0" borderId="0" xfId="0" applyBorder="1" applyAlignment="1">
      <alignment/>
    </xf>
    <xf numFmtId="0" fontId="7" fillId="0" borderId="3" xfId="0" applyFill="1" applyBorder="1" applyAlignment="1">
      <alignment/>
    </xf>
    <xf numFmtId="3" fontId="7" fillId="0" borderId="0" xfId="0" applyNumberFormat="1" applyBorder="1" applyAlignment="1">
      <alignment/>
    </xf>
    <xf numFmtId="0" fontId="5" fillId="0" borderId="4" xfId="0" applyFill="1" applyBorder="1" applyAlignment="1">
      <alignment/>
    </xf>
    <xf numFmtId="0" fontId="5" fillId="0" borderId="3" xfId="0" applyFill="1" applyBorder="1" applyAlignment="1">
      <alignment/>
    </xf>
    <xf numFmtId="3" fontId="7" fillId="0" borderId="5" xfId="0" applyNumberFormat="1" applyFill="1" applyBorder="1" applyAlignment="1">
      <alignment/>
    </xf>
    <xf numFmtId="1" fontId="7" fillId="0" borderId="3" xfId="0" applyNumberFormat="1" applyFill="1" applyBorder="1" applyAlignment="1">
      <alignment/>
    </xf>
    <xf numFmtId="1" fontId="5" fillId="0" borderId="3" xfId="0" applyNumberFormat="1" applyFill="1" applyBorder="1" applyAlignment="1">
      <alignment/>
    </xf>
    <xf numFmtId="3" fontId="5" fillId="0" borderId="5" xfId="0" applyNumberFormat="1" applyFill="1" applyBorder="1" applyAlignment="1">
      <alignment/>
    </xf>
    <xf numFmtId="3" fontId="5" fillId="0" borderId="6" xfId="0" applyNumberFormat="1" applyFill="1" applyBorder="1" applyAlignment="1">
      <alignment/>
    </xf>
    <xf numFmtId="0" fontId="7" fillId="0" borderId="1" xfId="0" applyFill="1" applyBorder="1" applyAlignment="1">
      <alignment/>
    </xf>
    <xf numFmtId="0" fontId="7" fillId="0" borderId="6" xfId="0" applyFill="1" applyBorder="1" applyAlignment="1">
      <alignment/>
    </xf>
    <xf numFmtId="0" fontId="6" fillId="0" borderId="0" xfId="0" applyBorder="1" applyAlignment="1">
      <alignment/>
    </xf>
    <xf numFmtId="1" fontId="5" fillId="0" borderId="0" xfId="0" applyNumberFormat="1" applyFont="1" applyBorder="1" applyAlignment="1">
      <alignment horizontal="left"/>
    </xf>
    <xf numFmtId="0" fontId="5" fillId="0" borderId="7" xfId="0" applyFill="1" applyBorder="1" applyAlignment="1">
      <alignment/>
    </xf>
    <xf numFmtId="0" fontId="5" fillId="0" borderId="8" xfId="0" applyFill="1" applyBorder="1" applyAlignment="1">
      <alignment/>
    </xf>
    <xf numFmtId="1" fontId="5" fillId="0" borderId="4" xfId="0" applyNumberFormat="1" applyFill="1" applyBorder="1" applyAlignment="1">
      <alignment/>
    </xf>
    <xf numFmtId="0" fontId="5" fillId="0" borderId="9" xfId="0" applyFill="1" applyBorder="1" applyAlignment="1">
      <alignment/>
    </xf>
    <xf numFmtId="1" fontId="0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5" fillId="0" borderId="1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5" xfId="0" applyFill="1" applyBorder="1" applyAlignment="1">
      <alignment/>
    </xf>
    <xf numFmtId="165" fontId="7" fillId="0" borderId="5" xfId="0" applyNumberFormat="1" applyFill="1" applyBorder="1" applyAlignment="1">
      <alignment/>
    </xf>
    <xf numFmtId="0" fontId="5" fillId="0" borderId="0" xfId="0" applyBorder="1" applyAlignment="1">
      <alignment/>
    </xf>
    <xf numFmtId="0" fontId="6" fillId="0" borderId="10" xfId="0" applyFill="1" applyBorder="1" applyAlignment="1">
      <alignment/>
    </xf>
    <xf numFmtId="0" fontId="6" fillId="0" borderId="11" xfId="0" applyFill="1" applyBorder="1" applyAlignment="1">
      <alignment/>
    </xf>
    <xf numFmtId="165" fontId="5" fillId="0" borderId="5" xfId="0" applyNumberFormat="1" applyFill="1" applyBorder="1" applyAlignment="1">
      <alignment/>
    </xf>
    <xf numFmtId="165" fontId="5" fillId="0" borderId="6" xfId="0" applyNumberFormat="1" applyFill="1" applyBorder="1" applyAlignment="1">
      <alignment/>
    </xf>
    <xf numFmtId="165" fontId="5" fillId="0" borderId="0" xfId="0" applyNumberFormat="1" applyBorder="1" applyAlignment="1">
      <alignment/>
    </xf>
    <xf numFmtId="165" fontId="5" fillId="0" borderId="1" xfId="0" applyNumberForma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8" fillId="0" borderId="3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5" xfId="0" applyNumberFormat="1" applyFont="1" applyFill="1" applyBorder="1" applyAlignment="1">
      <alignment/>
    </xf>
    <xf numFmtId="165" fontId="8" fillId="0" borderId="5" xfId="0" applyNumberFormat="1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" fontId="9" fillId="0" borderId="3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5" xfId="0" applyNumberFormat="1" applyFont="1" applyFill="1" applyBorder="1" applyAlignment="1">
      <alignment/>
    </xf>
    <xf numFmtId="165" fontId="9" fillId="0" borderId="5" xfId="0" applyNumberFormat="1" applyFont="1" applyFill="1" applyBorder="1" applyAlignment="1">
      <alignment/>
    </xf>
    <xf numFmtId="1" fontId="9" fillId="0" borderId="4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165" fontId="9" fillId="0" borderId="6" xfId="0" applyNumberFormat="1" applyFont="1" applyFill="1" applyBorder="1" applyAlignment="1">
      <alignment/>
    </xf>
    <xf numFmtId="0" fontId="9" fillId="0" borderId="0" xfId="0" applyFont="1" applyAlignment="1">
      <alignment/>
    </xf>
    <xf numFmtId="165" fontId="9" fillId="0" borderId="1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11" xfId="0" applyFont="1" applyFill="1" applyBorder="1" applyAlignment="1">
      <alignment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60">
      <selection activeCell="A75" sqref="A75"/>
    </sheetView>
  </sheetViews>
  <sheetFormatPr defaultColWidth="9.140625" defaultRowHeight="12.75"/>
  <cols>
    <col min="1" max="1" width="13.28125" style="1" customWidth="1"/>
    <col min="2" max="3" width="8.28125" style="2" customWidth="1"/>
    <col min="4" max="4" width="7.7109375" style="2" customWidth="1"/>
    <col min="5" max="5" width="6.57421875" style="2" customWidth="1"/>
    <col min="6" max="6" width="2.421875" style="2" customWidth="1"/>
    <col min="7" max="7" width="12.57421875" style="2" customWidth="1"/>
    <col min="8" max="9" width="7.8515625" style="2" customWidth="1"/>
    <col min="10" max="10" width="8.28125" style="2" customWidth="1"/>
    <col min="11" max="11" width="6.8515625" style="2" customWidth="1"/>
    <col min="12" max="19" width="11.140625" style="3" customWidth="1"/>
    <col min="20" max="49" width="9.140625" style="2" customWidth="1"/>
  </cols>
  <sheetData>
    <row r="1" ht="15">
      <c r="A1" s="64" t="s">
        <v>133</v>
      </c>
    </row>
    <row r="2" spans="1:11" ht="14.25" customHeight="1">
      <c r="A2" s="39" t="s">
        <v>1</v>
      </c>
      <c r="B2" s="40" t="s">
        <v>2</v>
      </c>
      <c r="C2" s="41"/>
      <c r="D2" s="40" t="s">
        <v>3</v>
      </c>
      <c r="E2" s="41"/>
      <c r="F2" s="42"/>
      <c r="G2" s="39" t="s">
        <v>1</v>
      </c>
      <c r="H2" s="40" t="s">
        <v>2</v>
      </c>
      <c r="I2" s="41"/>
      <c r="J2" s="40" t="s">
        <v>3</v>
      </c>
      <c r="K2" s="41"/>
    </row>
    <row r="3" spans="1:11" ht="12.75">
      <c r="A3" s="43"/>
      <c r="B3" s="44" t="s">
        <v>4</v>
      </c>
      <c r="C3" s="45" t="s">
        <v>5</v>
      </c>
      <c r="D3" s="44" t="s">
        <v>6</v>
      </c>
      <c r="E3" s="45" t="s">
        <v>7</v>
      </c>
      <c r="F3" s="46"/>
      <c r="G3" s="43"/>
      <c r="H3" s="44" t="s">
        <v>4</v>
      </c>
      <c r="I3" s="45" t="s">
        <v>5</v>
      </c>
      <c r="J3" s="44" t="s">
        <v>6</v>
      </c>
      <c r="K3" s="45" t="s">
        <v>7</v>
      </c>
    </row>
    <row r="4" spans="1:11" ht="15" customHeight="1">
      <c r="A4" s="9" t="s">
        <v>8</v>
      </c>
      <c r="B4" s="10">
        <v>493782</v>
      </c>
      <c r="C4" s="13">
        <v>453588</v>
      </c>
      <c r="D4" s="10">
        <f>B4-C4</f>
        <v>40194</v>
      </c>
      <c r="E4" s="31">
        <f>(B4-C4)/C4*100</f>
        <v>8.861345538241752</v>
      </c>
      <c r="F4" s="8"/>
      <c r="G4" s="12"/>
      <c r="H4" s="8"/>
      <c r="I4" s="30"/>
      <c r="J4" s="8"/>
      <c r="K4" s="30"/>
    </row>
    <row r="5" spans="1:11" ht="7.5" customHeight="1">
      <c r="A5" s="12"/>
      <c r="B5" s="8"/>
      <c r="C5" s="30"/>
      <c r="D5" s="8"/>
      <c r="E5" s="30"/>
      <c r="F5" s="8"/>
      <c r="G5" s="12"/>
      <c r="H5" s="8"/>
      <c r="I5" s="30"/>
      <c r="J5" s="8"/>
      <c r="K5" s="30"/>
    </row>
    <row r="6" spans="1:11" ht="10.5" customHeight="1">
      <c r="A6" s="47" t="s">
        <v>9</v>
      </c>
      <c r="B6" s="48">
        <v>32014</v>
      </c>
      <c r="C6" s="49">
        <v>30797</v>
      </c>
      <c r="D6" s="48">
        <f aca="true" t="shared" si="0" ref="D6:D37">B6-C6</f>
        <v>1217</v>
      </c>
      <c r="E6" s="50">
        <f aca="true" t="shared" si="1" ref="E6:E37">(B6-C6)/C6*100</f>
        <v>3.9516836055459947</v>
      </c>
      <c r="F6" s="51"/>
      <c r="G6" s="47" t="s">
        <v>10</v>
      </c>
      <c r="H6" s="48">
        <v>14573</v>
      </c>
      <c r="I6" s="49">
        <v>12625</v>
      </c>
      <c r="J6" s="48">
        <f aca="true" t="shared" si="2" ref="J6:J37">H6-I6</f>
        <v>1948</v>
      </c>
      <c r="K6" s="50">
        <f aca="true" t="shared" si="3" ref="K6:K37">(H6-I6)/I6*100</f>
        <v>15.42970297029703</v>
      </c>
    </row>
    <row r="7" spans="1:11" ht="10.5" customHeight="1">
      <c r="A7" s="52" t="s">
        <v>11</v>
      </c>
      <c r="B7" s="53">
        <v>27204</v>
      </c>
      <c r="C7" s="54">
        <v>26687</v>
      </c>
      <c r="D7" s="53">
        <f t="shared" si="0"/>
        <v>517</v>
      </c>
      <c r="E7" s="55">
        <f t="shared" si="1"/>
        <v>1.937272829467531</v>
      </c>
      <c r="F7" s="51"/>
      <c r="G7" s="52" t="s">
        <v>12</v>
      </c>
      <c r="H7" s="53">
        <v>1818</v>
      </c>
      <c r="I7" s="54">
        <v>1394</v>
      </c>
      <c r="J7" s="53">
        <f t="shared" si="2"/>
        <v>424</v>
      </c>
      <c r="K7" s="55">
        <f t="shared" si="3"/>
        <v>30.416068866571017</v>
      </c>
    </row>
    <row r="8" spans="1:11" ht="10.5" customHeight="1">
      <c r="A8" s="52" t="s">
        <v>13</v>
      </c>
      <c r="B8" s="53">
        <v>235</v>
      </c>
      <c r="C8" s="54">
        <v>190</v>
      </c>
      <c r="D8" s="53">
        <f t="shared" si="0"/>
        <v>45</v>
      </c>
      <c r="E8" s="55">
        <f t="shared" si="1"/>
        <v>23.684210526315788</v>
      </c>
      <c r="F8" s="51"/>
      <c r="G8" s="52" t="s">
        <v>14</v>
      </c>
      <c r="H8" s="53">
        <v>550</v>
      </c>
      <c r="I8" s="54">
        <v>200</v>
      </c>
      <c r="J8" s="53">
        <f t="shared" si="2"/>
        <v>350</v>
      </c>
      <c r="K8" s="55">
        <f t="shared" si="3"/>
        <v>175</v>
      </c>
    </row>
    <row r="9" spans="1:11" ht="10.5" customHeight="1">
      <c r="A9" s="47" t="s">
        <v>15</v>
      </c>
      <c r="B9" s="48">
        <v>11461</v>
      </c>
      <c r="C9" s="49">
        <v>10525</v>
      </c>
      <c r="D9" s="48">
        <f t="shared" si="0"/>
        <v>936</v>
      </c>
      <c r="E9" s="50">
        <f t="shared" si="1"/>
        <v>8.893111638954869</v>
      </c>
      <c r="F9" s="51"/>
      <c r="G9" s="52" t="s">
        <v>16</v>
      </c>
      <c r="H9" s="53">
        <v>506</v>
      </c>
      <c r="I9" s="54">
        <v>493</v>
      </c>
      <c r="J9" s="53">
        <f t="shared" si="2"/>
        <v>13</v>
      </c>
      <c r="K9" s="55">
        <f t="shared" si="3"/>
        <v>2.636916835699797</v>
      </c>
    </row>
    <row r="10" spans="1:11" ht="10.5" customHeight="1">
      <c r="A10" s="52" t="s">
        <v>17</v>
      </c>
      <c r="B10" s="53">
        <v>1238</v>
      </c>
      <c r="C10" s="54">
        <v>1180</v>
      </c>
      <c r="D10" s="53">
        <f t="shared" si="0"/>
        <v>58</v>
      </c>
      <c r="E10" s="55">
        <f t="shared" si="1"/>
        <v>4.915254237288136</v>
      </c>
      <c r="F10" s="51"/>
      <c r="G10" s="52" t="s">
        <v>18</v>
      </c>
      <c r="H10" s="53">
        <v>716</v>
      </c>
      <c r="I10" s="54">
        <v>864</v>
      </c>
      <c r="J10" s="53">
        <f t="shared" si="2"/>
        <v>-148</v>
      </c>
      <c r="K10" s="55">
        <f t="shared" si="3"/>
        <v>-17.12962962962963</v>
      </c>
    </row>
    <row r="11" spans="1:11" ht="10.5" customHeight="1">
      <c r="A11" s="52" t="s">
        <v>19</v>
      </c>
      <c r="B11" s="53">
        <v>250</v>
      </c>
      <c r="C11" s="54">
        <v>184</v>
      </c>
      <c r="D11" s="53">
        <f t="shared" si="0"/>
        <v>66</v>
      </c>
      <c r="E11" s="55">
        <f t="shared" si="1"/>
        <v>35.869565217391305</v>
      </c>
      <c r="F11" s="51"/>
      <c r="G11" s="52" t="s">
        <v>20</v>
      </c>
      <c r="H11" s="53">
        <v>2651</v>
      </c>
      <c r="I11" s="54">
        <v>3020</v>
      </c>
      <c r="J11" s="53">
        <f t="shared" si="2"/>
        <v>-369</v>
      </c>
      <c r="K11" s="55">
        <f t="shared" si="3"/>
        <v>-12.218543046357617</v>
      </c>
    </row>
    <row r="12" spans="1:11" ht="10.5" customHeight="1">
      <c r="A12" s="52" t="s">
        <v>21</v>
      </c>
      <c r="B12" s="53">
        <v>557</v>
      </c>
      <c r="C12" s="54">
        <v>470</v>
      </c>
      <c r="D12" s="53">
        <f t="shared" si="0"/>
        <v>87</v>
      </c>
      <c r="E12" s="55">
        <f t="shared" si="1"/>
        <v>18.51063829787234</v>
      </c>
      <c r="F12" s="51"/>
      <c r="G12" s="52" t="s">
        <v>22</v>
      </c>
      <c r="H12" s="53">
        <v>431</v>
      </c>
      <c r="I12" s="54">
        <v>493</v>
      </c>
      <c r="J12" s="53">
        <f t="shared" si="2"/>
        <v>-62</v>
      </c>
      <c r="K12" s="55">
        <f t="shared" si="3"/>
        <v>-12.57606490872211</v>
      </c>
    </row>
    <row r="13" spans="1:11" ht="10.5" customHeight="1">
      <c r="A13" s="52" t="s">
        <v>23</v>
      </c>
      <c r="B13" s="53">
        <v>560</v>
      </c>
      <c r="C13" s="54">
        <v>477</v>
      </c>
      <c r="D13" s="53">
        <f t="shared" si="0"/>
        <v>83</v>
      </c>
      <c r="E13" s="55">
        <f t="shared" si="1"/>
        <v>17.40041928721174</v>
      </c>
      <c r="F13" s="51"/>
      <c r="G13" s="52" t="s">
        <v>24</v>
      </c>
      <c r="H13" s="53">
        <v>102</v>
      </c>
      <c r="I13" s="54">
        <v>95</v>
      </c>
      <c r="J13" s="53">
        <f t="shared" si="2"/>
        <v>7</v>
      </c>
      <c r="K13" s="55">
        <f t="shared" si="3"/>
        <v>7.368421052631578</v>
      </c>
    </row>
    <row r="14" spans="1:11" ht="10.5" customHeight="1">
      <c r="A14" s="52" t="s">
        <v>25</v>
      </c>
      <c r="B14" s="53">
        <v>177</v>
      </c>
      <c r="C14" s="54">
        <v>199</v>
      </c>
      <c r="D14" s="53">
        <f t="shared" si="0"/>
        <v>-22</v>
      </c>
      <c r="E14" s="55">
        <f t="shared" si="1"/>
        <v>-11.055276381909549</v>
      </c>
      <c r="F14" s="51"/>
      <c r="G14" s="52" t="s">
        <v>26</v>
      </c>
      <c r="H14" s="53">
        <v>341</v>
      </c>
      <c r="I14" s="54">
        <v>267</v>
      </c>
      <c r="J14" s="53">
        <f t="shared" si="2"/>
        <v>74</v>
      </c>
      <c r="K14" s="55">
        <f t="shared" si="3"/>
        <v>27.715355805243448</v>
      </c>
    </row>
    <row r="15" spans="1:11" ht="10.5" customHeight="1">
      <c r="A15" s="52" t="s">
        <v>27</v>
      </c>
      <c r="B15" s="53">
        <v>180</v>
      </c>
      <c r="C15" s="54">
        <v>142</v>
      </c>
      <c r="D15" s="53">
        <f t="shared" si="0"/>
        <v>38</v>
      </c>
      <c r="E15" s="55">
        <f t="shared" si="1"/>
        <v>26.76056338028169</v>
      </c>
      <c r="F15" s="51"/>
      <c r="G15" s="47" t="s">
        <v>28</v>
      </c>
      <c r="H15" s="48">
        <v>66533</v>
      </c>
      <c r="I15" s="49">
        <v>61226</v>
      </c>
      <c r="J15" s="48">
        <f t="shared" si="2"/>
        <v>5307</v>
      </c>
      <c r="K15" s="50">
        <f t="shared" si="3"/>
        <v>8.667886192140593</v>
      </c>
    </row>
    <row r="16" spans="1:11" ht="10.5" customHeight="1">
      <c r="A16" s="52" t="s">
        <v>29</v>
      </c>
      <c r="B16" s="53">
        <v>1815</v>
      </c>
      <c r="C16" s="54">
        <v>1789</v>
      </c>
      <c r="D16" s="53">
        <f t="shared" si="0"/>
        <v>26</v>
      </c>
      <c r="E16" s="55">
        <f t="shared" si="1"/>
        <v>1.4533258803801008</v>
      </c>
      <c r="F16" s="51"/>
      <c r="G16" s="52" t="s">
        <v>30</v>
      </c>
      <c r="H16" s="53">
        <v>936</v>
      </c>
      <c r="I16" s="54">
        <v>835</v>
      </c>
      <c r="J16" s="53">
        <f t="shared" si="2"/>
        <v>101</v>
      </c>
      <c r="K16" s="55">
        <f t="shared" si="3"/>
        <v>12.095808383233534</v>
      </c>
    </row>
    <row r="17" spans="1:11" ht="10.5" customHeight="1">
      <c r="A17" s="52" t="s">
        <v>31</v>
      </c>
      <c r="B17" s="53">
        <v>2281</v>
      </c>
      <c r="C17" s="54">
        <v>2131</v>
      </c>
      <c r="D17" s="53">
        <f t="shared" si="0"/>
        <v>150</v>
      </c>
      <c r="E17" s="55">
        <f t="shared" si="1"/>
        <v>7.0389488503050215</v>
      </c>
      <c r="F17" s="51"/>
      <c r="G17" s="52" t="s">
        <v>32</v>
      </c>
      <c r="H17" s="53">
        <v>49644</v>
      </c>
      <c r="I17" s="54">
        <v>46742</v>
      </c>
      <c r="J17" s="53">
        <f t="shared" si="2"/>
        <v>2902</v>
      </c>
      <c r="K17" s="55">
        <f t="shared" si="3"/>
        <v>6.208549056523041</v>
      </c>
    </row>
    <row r="18" spans="1:11" ht="10.5" customHeight="1">
      <c r="A18" s="52" t="s">
        <v>33</v>
      </c>
      <c r="B18" s="53">
        <v>104</v>
      </c>
      <c r="C18" s="54">
        <v>83</v>
      </c>
      <c r="D18" s="53">
        <f t="shared" si="0"/>
        <v>21</v>
      </c>
      <c r="E18" s="55">
        <f t="shared" si="1"/>
        <v>25.301204819277107</v>
      </c>
      <c r="F18" s="51"/>
      <c r="G18" s="52" t="s">
        <v>34</v>
      </c>
      <c r="H18" s="53">
        <v>169</v>
      </c>
      <c r="I18" s="54">
        <v>247</v>
      </c>
      <c r="J18" s="53">
        <f t="shared" si="2"/>
        <v>-78</v>
      </c>
      <c r="K18" s="55">
        <f t="shared" si="3"/>
        <v>-31.57894736842105</v>
      </c>
    </row>
    <row r="19" spans="1:11" ht="10.5" customHeight="1">
      <c r="A19" s="47" t="s">
        <v>35</v>
      </c>
      <c r="B19" s="48">
        <v>33698</v>
      </c>
      <c r="C19" s="49">
        <v>29370</v>
      </c>
      <c r="D19" s="48">
        <f t="shared" si="0"/>
        <v>4328</v>
      </c>
      <c r="E19" s="50">
        <f t="shared" si="1"/>
        <v>14.73612529792305</v>
      </c>
      <c r="F19" s="51"/>
      <c r="G19" s="52" t="s">
        <v>36</v>
      </c>
      <c r="H19" s="53">
        <v>2255</v>
      </c>
      <c r="I19" s="54">
        <v>1403</v>
      </c>
      <c r="J19" s="53">
        <f t="shared" si="2"/>
        <v>852</v>
      </c>
      <c r="K19" s="55">
        <f t="shared" si="3"/>
        <v>60.727013542409125</v>
      </c>
    </row>
    <row r="20" spans="1:11" ht="10.5" customHeight="1">
      <c r="A20" s="52" t="s">
        <v>37</v>
      </c>
      <c r="B20" s="53">
        <v>19646</v>
      </c>
      <c r="C20" s="54">
        <v>17635</v>
      </c>
      <c r="D20" s="53">
        <f t="shared" si="0"/>
        <v>2011</v>
      </c>
      <c r="E20" s="55">
        <f t="shared" si="1"/>
        <v>11.403459030337396</v>
      </c>
      <c r="F20" s="51"/>
      <c r="G20" s="52" t="s">
        <v>38</v>
      </c>
      <c r="H20" s="53">
        <v>408</v>
      </c>
      <c r="I20" s="54">
        <v>495</v>
      </c>
      <c r="J20" s="53">
        <f t="shared" si="2"/>
        <v>-87</v>
      </c>
      <c r="K20" s="55">
        <f t="shared" si="3"/>
        <v>-17.575757575757574</v>
      </c>
    </row>
    <row r="21" spans="1:11" ht="10.5" customHeight="1">
      <c r="A21" s="52" t="s">
        <v>39</v>
      </c>
      <c r="B21" s="53">
        <v>1347</v>
      </c>
      <c r="C21" s="54">
        <v>1236</v>
      </c>
      <c r="D21" s="53">
        <f t="shared" si="0"/>
        <v>111</v>
      </c>
      <c r="E21" s="55">
        <f t="shared" si="1"/>
        <v>8.980582524271846</v>
      </c>
      <c r="F21" s="51"/>
      <c r="G21" s="52" t="s">
        <v>40</v>
      </c>
      <c r="H21" s="53">
        <v>2591</v>
      </c>
      <c r="I21" s="54">
        <v>1574</v>
      </c>
      <c r="J21" s="53">
        <f t="shared" si="2"/>
        <v>1017</v>
      </c>
      <c r="K21" s="55">
        <f t="shared" si="3"/>
        <v>64.61245235069886</v>
      </c>
    </row>
    <row r="22" spans="1:11" ht="10.5" customHeight="1">
      <c r="A22" s="47" t="s">
        <v>41</v>
      </c>
      <c r="B22" s="48">
        <v>15639</v>
      </c>
      <c r="C22" s="49">
        <v>16659</v>
      </c>
      <c r="D22" s="48">
        <f t="shared" si="0"/>
        <v>-1020</v>
      </c>
      <c r="E22" s="50">
        <f t="shared" si="1"/>
        <v>-6.12281649558797</v>
      </c>
      <c r="F22" s="51"/>
      <c r="G22" s="47" t="s">
        <v>42</v>
      </c>
      <c r="H22" s="48">
        <v>2407</v>
      </c>
      <c r="I22" s="49">
        <v>2499</v>
      </c>
      <c r="J22" s="48">
        <f t="shared" si="2"/>
        <v>-92</v>
      </c>
      <c r="K22" s="50">
        <f t="shared" si="3"/>
        <v>-3.6814725890356144</v>
      </c>
    </row>
    <row r="23" spans="1:11" ht="10.5" customHeight="1">
      <c r="A23" s="52" t="s">
        <v>43</v>
      </c>
      <c r="B23" s="53">
        <v>348</v>
      </c>
      <c r="C23" s="54">
        <v>272</v>
      </c>
      <c r="D23" s="53">
        <f t="shared" si="0"/>
        <v>76</v>
      </c>
      <c r="E23" s="55">
        <f t="shared" si="1"/>
        <v>27.941176470588236</v>
      </c>
      <c r="F23" s="51"/>
      <c r="G23" s="52" t="s">
        <v>44</v>
      </c>
      <c r="H23" s="53">
        <v>1447</v>
      </c>
      <c r="I23" s="54">
        <v>1504</v>
      </c>
      <c r="J23" s="53">
        <f t="shared" si="2"/>
        <v>-57</v>
      </c>
      <c r="K23" s="55">
        <f t="shared" si="3"/>
        <v>-3.789893617021277</v>
      </c>
    </row>
    <row r="24" spans="1:11" ht="10.5" customHeight="1">
      <c r="A24" s="52" t="s">
        <v>45</v>
      </c>
      <c r="B24" s="53">
        <v>79</v>
      </c>
      <c r="C24" s="54">
        <v>70</v>
      </c>
      <c r="D24" s="53">
        <f t="shared" si="0"/>
        <v>9</v>
      </c>
      <c r="E24" s="55">
        <f t="shared" si="1"/>
        <v>12.857142857142856</v>
      </c>
      <c r="F24" s="51"/>
      <c r="G24" s="52" t="s">
        <v>46</v>
      </c>
      <c r="H24" s="53">
        <v>101</v>
      </c>
      <c r="I24" s="54">
        <v>97</v>
      </c>
      <c r="J24" s="53">
        <f t="shared" si="2"/>
        <v>4</v>
      </c>
      <c r="K24" s="55">
        <f t="shared" si="3"/>
        <v>4.123711340206185</v>
      </c>
    </row>
    <row r="25" spans="1:11" ht="10.5" customHeight="1">
      <c r="A25" s="52" t="s">
        <v>47</v>
      </c>
      <c r="B25" s="53">
        <v>192</v>
      </c>
      <c r="C25" s="54">
        <v>174</v>
      </c>
      <c r="D25" s="53">
        <f t="shared" si="0"/>
        <v>18</v>
      </c>
      <c r="E25" s="55">
        <f t="shared" si="1"/>
        <v>10.344827586206897</v>
      </c>
      <c r="F25" s="51"/>
      <c r="G25" s="52" t="s">
        <v>48</v>
      </c>
      <c r="H25" s="53">
        <v>18</v>
      </c>
      <c r="I25" s="54">
        <v>8</v>
      </c>
      <c r="J25" s="53">
        <f t="shared" si="2"/>
        <v>10</v>
      </c>
      <c r="K25" s="55">
        <f t="shared" si="3"/>
        <v>125</v>
      </c>
    </row>
    <row r="26" spans="1:11" ht="10.5" customHeight="1">
      <c r="A26" s="52" t="s">
        <v>49</v>
      </c>
      <c r="B26" s="53">
        <v>443</v>
      </c>
      <c r="C26" s="54">
        <v>490</v>
      </c>
      <c r="D26" s="53">
        <f t="shared" si="0"/>
        <v>-47</v>
      </c>
      <c r="E26" s="55">
        <f t="shared" si="1"/>
        <v>-9.591836734693878</v>
      </c>
      <c r="F26" s="51"/>
      <c r="G26" s="47" t="s">
        <v>50</v>
      </c>
      <c r="H26" s="48">
        <v>25786</v>
      </c>
      <c r="I26" s="49">
        <v>23178</v>
      </c>
      <c r="J26" s="48">
        <f t="shared" si="2"/>
        <v>2608</v>
      </c>
      <c r="K26" s="50">
        <f t="shared" si="3"/>
        <v>11.252049357149021</v>
      </c>
    </row>
    <row r="27" spans="1:11" ht="10.5" customHeight="1">
      <c r="A27" s="52" t="s">
        <v>51</v>
      </c>
      <c r="B27" s="53">
        <v>873</v>
      </c>
      <c r="C27" s="54">
        <v>1076</v>
      </c>
      <c r="D27" s="53">
        <f t="shared" si="0"/>
        <v>-203</v>
      </c>
      <c r="E27" s="55">
        <f t="shared" si="1"/>
        <v>-18.866171003717472</v>
      </c>
      <c r="F27" s="51"/>
      <c r="G27" s="52" t="s">
        <v>52</v>
      </c>
      <c r="H27" s="53">
        <v>8835</v>
      </c>
      <c r="I27" s="54">
        <v>7897</v>
      </c>
      <c r="J27" s="53">
        <f t="shared" si="2"/>
        <v>938</v>
      </c>
      <c r="K27" s="55">
        <f t="shared" si="3"/>
        <v>11.877928327212866</v>
      </c>
    </row>
    <row r="28" spans="1:11" ht="10.5" customHeight="1">
      <c r="A28" s="52" t="s">
        <v>53</v>
      </c>
      <c r="B28" s="53">
        <v>274</v>
      </c>
      <c r="C28" s="54">
        <v>389</v>
      </c>
      <c r="D28" s="53">
        <f t="shared" si="0"/>
        <v>-115</v>
      </c>
      <c r="E28" s="55">
        <f t="shared" si="1"/>
        <v>-29.562982005141386</v>
      </c>
      <c r="F28" s="51"/>
      <c r="G28" s="52" t="s">
        <v>27</v>
      </c>
      <c r="H28" s="53">
        <v>29</v>
      </c>
      <c r="I28" s="54">
        <v>6</v>
      </c>
      <c r="J28" s="53">
        <f t="shared" si="2"/>
        <v>23</v>
      </c>
      <c r="K28" s="55">
        <f t="shared" si="3"/>
        <v>383.33333333333337</v>
      </c>
    </row>
    <row r="29" spans="1:11" ht="10.5" customHeight="1">
      <c r="A29" s="52" t="s">
        <v>54</v>
      </c>
      <c r="B29" s="53">
        <v>8538</v>
      </c>
      <c r="C29" s="54">
        <v>9380</v>
      </c>
      <c r="D29" s="53">
        <f t="shared" si="0"/>
        <v>-842</v>
      </c>
      <c r="E29" s="55">
        <f t="shared" si="1"/>
        <v>-8.976545842217485</v>
      </c>
      <c r="F29" s="51"/>
      <c r="G29" s="52" t="s">
        <v>55</v>
      </c>
      <c r="H29" s="53">
        <v>351</v>
      </c>
      <c r="I29" s="54">
        <v>368</v>
      </c>
      <c r="J29" s="53">
        <f t="shared" si="2"/>
        <v>-17</v>
      </c>
      <c r="K29" s="55">
        <f t="shared" si="3"/>
        <v>-4.619565217391304</v>
      </c>
    </row>
    <row r="30" spans="1:11" ht="10.5" customHeight="1">
      <c r="A30" s="52" t="s">
        <v>56</v>
      </c>
      <c r="B30" s="53">
        <v>59</v>
      </c>
      <c r="C30" s="54">
        <v>85</v>
      </c>
      <c r="D30" s="53">
        <f t="shared" si="0"/>
        <v>-26</v>
      </c>
      <c r="E30" s="55">
        <f t="shared" si="1"/>
        <v>-30.58823529411765</v>
      </c>
      <c r="F30" s="51"/>
      <c r="G30" s="52" t="s">
        <v>57</v>
      </c>
      <c r="H30" s="53">
        <v>5373</v>
      </c>
      <c r="I30" s="54">
        <v>5292</v>
      </c>
      <c r="J30" s="53">
        <f t="shared" si="2"/>
        <v>81</v>
      </c>
      <c r="K30" s="55">
        <f t="shared" si="3"/>
        <v>1.530612244897959</v>
      </c>
    </row>
    <row r="31" spans="1:11" ht="10.5" customHeight="1">
      <c r="A31" s="52" t="s">
        <v>58</v>
      </c>
      <c r="B31" s="53">
        <v>1726</v>
      </c>
      <c r="C31" s="54">
        <v>1969</v>
      </c>
      <c r="D31" s="53">
        <f t="shared" si="0"/>
        <v>-243</v>
      </c>
      <c r="E31" s="55">
        <f t="shared" si="1"/>
        <v>-12.34128999492128</v>
      </c>
      <c r="F31" s="51"/>
      <c r="G31" s="47" t="s">
        <v>59</v>
      </c>
      <c r="H31" s="48">
        <v>8807</v>
      </c>
      <c r="I31" s="49">
        <v>8145</v>
      </c>
      <c r="J31" s="48">
        <f t="shared" si="2"/>
        <v>662</v>
      </c>
      <c r="K31" s="50">
        <f t="shared" si="3"/>
        <v>8.12768569674647</v>
      </c>
    </row>
    <row r="32" spans="1:11" ht="10.5" customHeight="1">
      <c r="A32" s="52" t="s">
        <v>60</v>
      </c>
      <c r="B32" s="53">
        <v>423</v>
      </c>
      <c r="C32" s="54">
        <v>500</v>
      </c>
      <c r="D32" s="53">
        <f t="shared" si="0"/>
        <v>-77</v>
      </c>
      <c r="E32" s="55">
        <f t="shared" si="1"/>
        <v>-15.4</v>
      </c>
      <c r="F32" s="51"/>
      <c r="G32" s="52" t="s">
        <v>61</v>
      </c>
      <c r="H32" s="53">
        <v>244</v>
      </c>
      <c r="I32" s="54">
        <v>192</v>
      </c>
      <c r="J32" s="53">
        <f t="shared" si="2"/>
        <v>52</v>
      </c>
      <c r="K32" s="55">
        <f t="shared" si="3"/>
        <v>27.083333333333332</v>
      </c>
    </row>
    <row r="33" spans="1:11" ht="10.5" customHeight="1">
      <c r="A33" s="47" t="s">
        <v>62</v>
      </c>
      <c r="B33" s="48">
        <v>12052</v>
      </c>
      <c r="C33" s="49">
        <v>11128</v>
      </c>
      <c r="D33" s="48">
        <f t="shared" si="0"/>
        <v>924</v>
      </c>
      <c r="E33" s="50">
        <f t="shared" si="1"/>
        <v>8.303378864126527</v>
      </c>
      <c r="F33" s="51"/>
      <c r="G33" s="52" t="s">
        <v>63</v>
      </c>
      <c r="H33" s="53">
        <v>229</v>
      </c>
      <c r="I33" s="54">
        <v>195</v>
      </c>
      <c r="J33" s="53">
        <f t="shared" si="2"/>
        <v>34</v>
      </c>
      <c r="K33" s="55">
        <f t="shared" si="3"/>
        <v>17.435897435897434</v>
      </c>
    </row>
    <row r="34" spans="1:11" ht="10.5" customHeight="1">
      <c r="A34" s="52" t="s">
        <v>64</v>
      </c>
      <c r="B34" s="53">
        <v>5288</v>
      </c>
      <c r="C34" s="54">
        <v>5076</v>
      </c>
      <c r="D34" s="53">
        <f t="shared" si="0"/>
        <v>212</v>
      </c>
      <c r="E34" s="55">
        <f t="shared" si="1"/>
        <v>4.176516942474389</v>
      </c>
      <c r="F34" s="51"/>
      <c r="G34" s="52" t="s">
        <v>65</v>
      </c>
      <c r="H34" s="53">
        <v>1147</v>
      </c>
      <c r="I34" s="54">
        <v>1155</v>
      </c>
      <c r="J34" s="53">
        <f t="shared" si="2"/>
        <v>-8</v>
      </c>
      <c r="K34" s="55">
        <f t="shared" si="3"/>
        <v>-0.6926406926406926</v>
      </c>
    </row>
    <row r="35" spans="1:11" ht="10.5" customHeight="1">
      <c r="A35" s="52" t="s">
        <v>66</v>
      </c>
      <c r="B35" s="53">
        <v>2231</v>
      </c>
      <c r="C35" s="54">
        <v>2153</v>
      </c>
      <c r="D35" s="53">
        <f t="shared" si="0"/>
        <v>78</v>
      </c>
      <c r="E35" s="55">
        <f t="shared" si="1"/>
        <v>3.6228518346493264</v>
      </c>
      <c r="F35" s="51"/>
      <c r="G35" s="52" t="s">
        <v>67</v>
      </c>
      <c r="H35" s="53">
        <v>76</v>
      </c>
      <c r="I35" s="54">
        <v>78</v>
      </c>
      <c r="J35" s="53">
        <f t="shared" si="2"/>
        <v>-2</v>
      </c>
      <c r="K35" s="55">
        <f t="shared" si="3"/>
        <v>-2.564102564102564</v>
      </c>
    </row>
    <row r="36" spans="1:11" ht="10.5" customHeight="1">
      <c r="A36" s="52" t="s">
        <v>68</v>
      </c>
      <c r="B36" s="53">
        <v>1</v>
      </c>
      <c r="C36" s="54">
        <v>4</v>
      </c>
      <c r="D36" s="53">
        <f t="shared" si="0"/>
        <v>-3</v>
      </c>
      <c r="E36" s="55">
        <f t="shared" si="1"/>
        <v>-75</v>
      </c>
      <c r="F36" s="51"/>
      <c r="G36" s="52" t="s">
        <v>69</v>
      </c>
      <c r="H36" s="53">
        <v>3548</v>
      </c>
      <c r="I36" s="54">
        <v>3271</v>
      </c>
      <c r="J36" s="53">
        <f t="shared" si="2"/>
        <v>277</v>
      </c>
      <c r="K36" s="55">
        <f t="shared" si="3"/>
        <v>8.468358300214001</v>
      </c>
    </row>
    <row r="37" spans="1:11" ht="10.5" customHeight="1">
      <c r="A37" s="52" t="s">
        <v>70</v>
      </c>
      <c r="B37" s="53">
        <v>449</v>
      </c>
      <c r="C37" s="54">
        <v>330</v>
      </c>
      <c r="D37" s="53">
        <f t="shared" si="0"/>
        <v>119</v>
      </c>
      <c r="E37" s="55">
        <f t="shared" si="1"/>
        <v>36.06060606060606</v>
      </c>
      <c r="F37" s="51"/>
      <c r="G37" s="47" t="s">
        <v>71</v>
      </c>
      <c r="H37" s="48">
        <v>26560</v>
      </c>
      <c r="I37" s="49">
        <v>23562</v>
      </c>
      <c r="J37" s="48">
        <f t="shared" si="2"/>
        <v>2998</v>
      </c>
      <c r="K37" s="50">
        <f t="shared" si="3"/>
        <v>12.723877429759783</v>
      </c>
    </row>
    <row r="38" spans="1:11" ht="10.5" customHeight="1">
      <c r="A38" s="47" t="s">
        <v>72</v>
      </c>
      <c r="B38" s="48">
        <v>5887</v>
      </c>
      <c r="C38" s="49">
        <v>5294</v>
      </c>
      <c r="D38" s="48">
        <f aca="true" t="shared" si="4" ref="D38:D67">B38-C38</f>
        <v>593</v>
      </c>
      <c r="E38" s="50">
        <f aca="true" t="shared" si="5" ref="E38:E67">(B38-C38)/C38*100</f>
        <v>11.201360030222894</v>
      </c>
      <c r="F38" s="51"/>
      <c r="G38" s="52" t="s">
        <v>73</v>
      </c>
      <c r="H38" s="53">
        <v>115</v>
      </c>
      <c r="I38" s="54">
        <v>119</v>
      </c>
      <c r="J38" s="53">
        <f aca="true" t="shared" si="6" ref="J38:J64">H38-I38</f>
        <v>-4</v>
      </c>
      <c r="K38" s="55">
        <f aca="true" t="shared" si="7" ref="K38:K64">(H38-I38)/I38*100</f>
        <v>-3.361344537815126</v>
      </c>
    </row>
    <row r="39" spans="1:11" ht="10.5" customHeight="1">
      <c r="A39" s="52" t="s">
        <v>74</v>
      </c>
      <c r="B39" s="53">
        <v>408</v>
      </c>
      <c r="C39" s="54">
        <v>429</v>
      </c>
      <c r="D39" s="53">
        <f t="shared" si="4"/>
        <v>-21</v>
      </c>
      <c r="E39" s="55">
        <f t="shared" si="5"/>
        <v>-4.895104895104895</v>
      </c>
      <c r="F39" s="51"/>
      <c r="G39" s="52" t="s">
        <v>75</v>
      </c>
      <c r="H39" s="53">
        <v>678</v>
      </c>
      <c r="I39" s="54">
        <v>565</v>
      </c>
      <c r="J39" s="53">
        <f t="shared" si="6"/>
        <v>113</v>
      </c>
      <c r="K39" s="55">
        <f t="shared" si="7"/>
        <v>20</v>
      </c>
    </row>
    <row r="40" spans="1:11" ht="10.5" customHeight="1">
      <c r="A40" s="52" t="s">
        <v>76</v>
      </c>
      <c r="B40" s="53">
        <v>807</v>
      </c>
      <c r="C40" s="54">
        <v>768</v>
      </c>
      <c r="D40" s="53">
        <f t="shared" si="4"/>
        <v>39</v>
      </c>
      <c r="E40" s="55">
        <f t="shared" si="5"/>
        <v>5.078125</v>
      </c>
      <c r="F40" s="51"/>
      <c r="G40" s="52" t="s">
        <v>77</v>
      </c>
      <c r="H40" s="53">
        <v>701</v>
      </c>
      <c r="I40" s="54">
        <v>676</v>
      </c>
      <c r="J40" s="53">
        <f t="shared" si="6"/>
        <v>25</v>
      </c>
      <c r="K40" s="55">
        <f t="shared" si="7"/>
        <v>3.698224852071006</v>
      </c>
    </row>
    <row r="41" spans="1:11" ht="10.5" customHeight="1">
      <c r="A41" s="52" t="s">
        <v>78</v>
      </c>
      <c r="B41" s="53">
        <v>222</v>
      </c>
      <c r="C41" s="54">
        <v>141</v>
      </c>
      <c r="D41" s="53">
        <f t="shared" si="4"/>
        <v>81</v>
      </c>
      <c r="E41" s="55">
        <f t="shared" si="5"/>
        <v>57.446808510638306</v>
      </c>
      <c r="F41" s="51"/>
      <c r="G41" s="52" t="s">
        <v>79</v>
      </c>
      <c r="H41" s="53">
        <v>15804</v>
      </c>
      <c r="I41" s="54">
        <v>13900</v>
      </c>
      <c r="J41" s="53">
        <f t="shared" si="6"/>
        <v>1904</v>
      </c>
      <c r="K41" s="55">
        <f t="shared" si="7"/>
        <v>13.697841726618707</v>
      </c>
    </row>
    <row r="42" spans="1:11" ht="10.5" customHeight="1">
      <c r="A42" s="52" t="s">
        <v>80</v>
      </c>
      <c r="B42" s="53">
        <v>1161</v>
      </c>
      <c r="C42" s="54">
        <v>1139</v>
      </c>
      <c r="D42" s="53">
        <f t="shared" si="4"/>
        <v>22</v>
      </c>
      <c r="E42" s="55">
        <f t="shared" si="5"/>
        <v>1.9315188762071993</v>
      </c>
      <c r="F42" s="51"/>
      <c r="G42" s="47" t="s">
        <v>81</v>
      </c>
      <c r="H42" s="48">
        <v>5920</v>
      </c>
      <c r="I42" s="49">
        <v>4843</v>
      </c>
      <c r="J42" s="48">
        <f t="shared" si="6"/>
        <v>1077</v>
      </c>
      <c r="K42" s="50">
        <f t="shared" si="7"/>
        <v>22.2382820565765</v>
      </c>
    </row>
    <row r="43" spans="1:11" ht="10.5" customHeight="1">
      <c r="A43" s="47" t="s">
        <v>82</v>
      </c>
      <c r="B43" s="48">
        <v>35804</v>
      </c>
      <c r="C43" s="49">
        <v>33662</v>
      </c>
      <c r="D43" s="48">
        <f t="shared" si="4"/>
        <v>2142</v>
      </c>
      <c r="E43" s="50">
        <f t="shared" si="5"/>
        <v>6.363258273424038</v>
      </c>
      <c r="F43" s="51"/>
      <c r="G43" s="52" t="s">
        <v>83</v>
      </c>
      <c r="H43" s="53">
        <v>408</v>
      </c>
      <c r="I43" s="54">
        <v>454</v>
      </c>
      <c r="J43" s="53">
        <f t="shared" si="6"/>
        <v>-46</v>
      </c>
      <c r="K43" s="55">
        <f t="shared" si="7"/>
        <v>-10.13215859030837</v>
      </c>
    </row>
    <row r="44" spans="1:11" ht="10.5" customHeight="1">
      <c r="A44" s="52" t="s">
        <v>84</v>
      </c>
      <c r="B44" s="53">
        <v>962</v>
      </c>
      <c r="C44" s="54">
        <v>895</v>
      </c>
      <c r="D44" s="53">
        <f t="shared" si="4"/>
        <v>67</v>
      </c>
      <c r="E44" s="55">
        <f t="shared" si="5"/>
        <v>7.486033519553073</v>
      </c>
      <c r="F44" s="51"/>
      <c r="G44" s="52" t="s">
        <v>85</v>
      </c>
      <c r="H44" s="53">
        <v>720</v>
      </c>
      <c r="I44" s="54">
        <v>634</v>
      </c>
      <c r="J44" s="53">
        <f t="shared" si="6"/>
        <v>86</v>
      </c>
      <c r="K44" s="55">
        <f t="shared" si="7"/>
        <v>13.564668769716087</v>
      </c>
    </row>
    <row r="45" spans="1:11" ht="10.5" customHeight="1">
      <c r="A45" s="52" t="s">
        <v>86</v>
      </c>
      <c r="B45" s="53">
        <v>407</v>
      </c>
      <c r="C45" s="54">
        <v>392</v>
      </c>
      <c r="D45" s="53">
        <f t="shared" si="4"/>
        <v>15</v>
      </c>
      <c r="E45" s="55">
        <f t="shared" si="5"/>
        <v>3.826530612244898</v>
      </c>
      <c r="F45" s="51"/>
      <c r="G45" s="52" t="s">
        <v>87</v>
      </c>
      <c r="H45" s="53">
        <v>1412</v>
      </c>
      <c r="I45" s="54">
        <v>1181</v>
      </c>
      <c r="J45" s="53">
        <f t="shared" si="6"/>
        <v>231</v>
      </c>
      <c r="K45" s="55">
        <f t="shared" si="7"/>
        <v>19.55969517358171</v>
      </c>
    </row>
    <row r="46" spans="1:11" ht="10.5" customHeight="1">
      <c r="A46" s="52" t="s">
        <v>88</v>
      </c>
      <c r="B46" s="53">
        <v>6867</v>
      </c>
      <c r="C46" s="54">
        <v>7023</v>
      </c>
      <c r="D46" s="53">
        <f t="shared" si="4"/>
        <v>-156</v>
      </c>
      <c r="E46" s="55">
        <f t="shared" si="5"/>
        <v>-2.2212729602733874</v>
      </c>
      <c r="F46" s="51"/>
      <c r="G46" s="47" t="s">
        <v>89</v>
      </c>
      <c r="H46" s="48">
        <v>37613</v>
      </c>
      <c r="I46" s="49">
        <v>38823</v>
      </c>
      <c r="J46" s="48">
        <f t="shared" si="6"/>
        <v>-1210</v>
      </c>
      <c r="K46" s="50">
        <f t="shared" si="7"/>
        <v>-3.11670916724622</v>
      </c>
    </row>
    <row r="47" spans="1:11" ht="10.5" customHeight="1">
      <c r="A47" s="52" t="s">
        <v>90</v>
      </c>
      <c r="B47" s="53">
        <v>165</v>
      </c>
      <c r="C47" s="54">
        <v>126</v>
      </c>
      <c r="D47" s="53">
        <f t="shared" si="4"/>
        <v>39</v>
      </c>
      <c r="E47" s="55">
        <f t="shared" si="5"/>
        <v>30.952380952380953</v>
      </c>
      <c r="F47" s="51"/>
      <c r="G47" s="52" t="s">
        <v>91</v>
      </c>
      <c r="H47" s="53">
        <v>97</v>
      </c>
      <c r="I47" s="54">
        <v>228</v>
      </c>
      <c r="J47" s="53">
        <f t="shared" si="6"/>
        <v>-131</v>
      </c>
      <c r="K47" s="55">
        <f t="shared" si="7"/>
        <v>-57.45614035087719</v>
      </c>
    </row>
    <row r="48" spans="1:11" ht="10.5" customHeight="1">
      <c r="A48" s="52" t="s">
        <v>92</v>
      </c>
      <c r="B48" s="53">
        <v>9310</v>
      </c>
      <c r="C48" s="54">
        <v>9202</v>
      </c>
      <c r="D48" s="53">
        <f t="shared" si="4"/>
        <v>108</v>
      </c>
      <c r="E48" s="55">
        <f t="shared" si="5"/>
        <v>1.1736579004564225</v>
      </c>
      <c r="F48" s="51"/>
      <c r="G48" s="52" t="s">
        <v>93</v>
      </c>
      <c r="H48" s="53">
        <v>146</v>
      </c>
      <c r="I48" s="54">
        <v>126</v>
      </c>
      <c r="J48" s="53">
        <f t="shared" si="6"/>
        <v>20</v>
      </c>
      <c r="K48" s="55">
        <f t="shared" si="7"/>
        <v>15.873015873015872</v>
      </c>
    </row>
    <row r="49" spans="1:11" ht="10.5" customHeight="1">
      <c r="A49" s="52" t="s">
        <v>94</v>
      </c>
      <c r="B49" s="53">
        <v>635</v>
      </c>
      <c r="C49" s="54">
        <v>497</v>
      </c>
      <c r="D49" s="53">
        <f t="shared" si="4"/>
        <v>138</v>
      </c>
      <c r="E49" s="55">
        <f t="shared" si="5"/>
        <v>27.76659959758551</v>
      </c>
      <c r="F49" s="51"/>
      <c r="G49" s="52" t="s">
        <v>95</v>
      </c>
      <c r="H49" s="53">
        <v>11808</v>
      </c>
      <c r="I49" s="54">
        <v>12711</v>
      </c>
      <c r="J49" s="53">
        <f t="shared" si="6"/>
        <v>-903</v>
      </c>
      <c r="K49" s="55">
        <f t="shared" si="7"/>
        <v>-7.10408307764928</v>
      </c>
    </row>
    <row r="50" spans="1:11" ht="10.5" customHeight="1">
      <c r="A50" s="47" t="s">
        <v>96</v>
      </c>
      <c r="B50" s="48">
        <v>12538</v>
      </c>
      <c r="C50" s="49">
        <v>12373</v>
      </c>
      <c r="D50" s="48">
        <f t="shared" si="4"/>
        <v>165</v>
      </c>
      <c r="E50" s="50">
        <f t="shared" si="5"/>
        <v>1.3335488563808293</v>
      </c>
      <c r="F50" s="51"/>
      <c r="G50" s="52" t="s">
        <v>97</v>
      </c>
      <c r="H50" s="53">
        <v>18708</v>
      </c>
      <c r="I50" s="54">
        <v>19050</v>
      </c>
      <c r="J50" s="53">
        <f t="shared" si="6"/>
        <v>-342</v>
      </c>
      <c r="K50" s="55">
        <f t="shared" si="7"/>
        <v>-1.7952755905511812</v>
      </c>
    </row>
    <row r="51" spans="1:11" ht="10.5" customHeight="1">
      <c r="A51" s="52" t="s">
        <v>98</v>
      </c>
      <c r="B51" s="53">
        <v>243</v>
      </c>
      <c r="C51" s="54">
        <v>243</v>
      </c>
      <c r="D51" s="53">
        <f t="shared" si="4"/>
        <v>0</v>
      </c>
      <c r="E51" s="55">
        <f t="shared" si="5"/>
        <v>0</v>
      </c>
      <c r="F51" s="51"/>
      <c r="G51" s="52" t="s">
        <v>99</v>
      </c>
      <c r="H51" s="53">
        <v>244</v>
      </c>
      <c r="I51" s="54">
        <v>273</v>
      </c>
      <c r="J51" s="53">
        <f t="shared" si="6"/>
        <v>-29</v>
      </c>
      <c r="K51" s="55">
        <f t="shared" si="7"/>
        <v>-10.622710622710622</v>
      </c>
    </row>
    <row r="52" spans="1:11" ht="10.5" customHeight="1">
      <c r="A52" s="52" t="s">
        <v>100</v>
      </c>
      <c r="B52" s="53">
        <v>332</v>
      </c>
      <c r="C52" s="54">
        <v>224</v>
      </c>
      <c r="D52" s="53">
        <f t="shared" si="4"/>
        <v>108</v>
      </c>
      <c r="E52" s="55">
        <f t="shared" si="5"/>
        <v>48.214285714285715</v>
      </c>
      <c r="F52" s="51"/>
      <c r="G52" s="52" t="s">
        <v>101</v>
      </c>
      <c r="H52" s="53">
        <v>261</v>
      </c>
      <c r="I52" s="54">
        <v>240</v>
      </c>
      <c r="J52" s="53">
        <f t="shared" si="6"/>
        <v>21</v>
      </c>
      <c r="K52" s="55">
        <f t="shared" si="7"/>
        <v>8.75</v>
      </c>
    </row>
    <row r="53" spans="1:11" ht="10.5" customHeight="1">
      <c r="A53" s="52" t="s">
        <v>102</v>
      </c>
      <c r="B53" s="53">
        <v>510</v>
      </c>
      <c r="C53" s="54">
        <v>473</v>
      </c>
      <c r="D53" s="53">
        <f t="shared" si="4"/>
        <v>37</v>
      </c>
      <c r="E53" s="55">
        <f t="shared" si="5"/>
        <v>7.822410147991543</v>
      </c>
      <c r="F53" s="51"/>
      <c r="G53" s="47" t="s">
        <v>103</v>
      </c>
      <c r="H53" s="48">
        <v>18251</v>
      </c>
      <c r="I53" s="49">
        <v>11173</v>
      </c>
      <c r="J53" s="48">
        <f t="shared" si="6"/>
        <v>7078</v>
      </c>
      <c r="K53" s="50">
        <f t="shared" si="7"/>
        <v>63.3491452608968</v>
      </c>
    </row>
    <row r="54" spans="1:11" ht="10.5" customHeight="1">
      <c r="A54" s="52" t="s">
        <v>104</v>
      </c>
      <c r="B54" s="53">
        <v>5776</v>
      </c>
      <c r="C54" s="54">
        <v>5651</v>
      </c>
      <c r="D54" s="53">
        <f t="shared" si="4"/>
        <v>125</v>
      </c>
      <c r="E54" s="55">
        <f t="shared" si="5"/>
        <v>2.2119978764820387</v>
      </c>
      <c r="F54" s="51"/>
      <c r="G54" s="52" t="s">
        <v>105</v>
      </c>
      <c r="H54" s="53">
        <v>8647</v>
      </c>
      <c r="I54" s="54">
        <v>4472</v>
      </c>
      <c r="J54" s="53">
        <f t="shared" si="6"/>
        <v>4175</v>
      </c>
      <c r="K54" s="55">
        <f t="shared" si="7"/>
        <v>93.35867620751341</v>
      </c>
    </row>
    <row r="55" spans="1:11" ht="10.5" customHeight="1">
      <c r="A55" s="52" t="s">
        <v>106</v>
      </c>
      <c r="B55" s="53">
        <v>169</v>
      </c>
      <c r="C55" s="54">
        <v>136</v>
      </c>
      <c r="D55" s="53">
        <f t="shared" si="4"/>
        <v>33</v>
      </c>
      <c r="E55" s="55">
        <f t="shared" si="5"/>
        <v>24.264705882352942</v>
      </c>
      <c r="F55" s="51"/>
      <c r="G55" s="47" t="s">
        <v>107</v>
      </c>
      <c r="H55" s="48">
        <v>19742</v>
      </c>
      <c r="I55" s="49">
        <v>18705</v>
      </c>
      <c r="J55" s="48">
        <f t="shared" si="6"/>
        <v>1037</v>
      </c>
      <c r="K55" s="50">
        <f t="shared" si="7"/>
        <v>5.543972199946539</v>
      </c>
    </row>
    <row r="56" spans="1:11" ht="10.5" customHeight="1">
      <c r="A56" s="47" t="s">
        <v>108</v>
      </c>
      <c r="B56" s="48">
        <v>4882</v>
      </c>
      <c r="C56" s="49">
        <v>4809</v>
      </c>
      <c r="D56" s="48">
        <f t="shared" si="4"/>
        <v>73</v>
      </c>
      <c r="E56" s="50">
        <f t="shared" si="5"/>
        <v>1.5179871075067581</v>
      </c>
      <c r="F56" s="51"/>
      <c r="G56" s="52" t="s">
        <v>109</v>
      </c>
      <c r="H56" s="53">
        <v>11507</v>
      </c>
      <c r="I56" s="54">
        <v>10903</v>
      </c>
      <c r="J56" s="53">
        <f t="shared" si="6"/>
        <v>604</v>
      </c>
      <c r="K56" s="55">
        <f t="shared" si="7"/>
        <v>5.5397596991653675</v>
      </c>
    </row>
    <row r="57" spans="1:11" ht="10.5" customHeight="1">
      <c r="A57" s="52" t="s">
        <v>110</v>
      </c>
      <c r="B57" s="53">
        <v>274</v>
      </c>
      <c r="C57" s="54">
        <v>221</v>
      </c>
      <c r="D57" s="53">
        <f t="shared" si="4"/>
        <v>53</v>
      </c>
      <c r="E57" s="55">
        <f t="shared" si="5"/>
        <v>23.981900452488688</v>
      </c>
      <c r="F57" s="51"/>
      <c r="G57" s="52" t="s">
        <v>111</v>
      </c>
      <c r="H57" s="53">
        <v>1938</v>
      </c>
      <c r="I57" s="54">
        <v>1896</v>
      </c>
      <c r="J57" s="53">
        <f t="shared" si="6"/>
        <v>42</v>
      </c>
      <c r="K57" s="55">
        <f t="shared" si="7"/>
        <v>2.2151898734177213</v>
      </c>
    </row>
    <row r="58" spans="1:11" ht="10.5" customHeight="1">
      <c r="A58" s="52" t="s">
        <v>112</v>
      </c>
      <c r="B58" s="53">
        <v>57</v>
      </c>
      <c r="C58" s="54">
        <v>59</v>
      </c>
      <c r="D58" s="53">
        <f t="shared" si="4"/>
        <v>-2</v>
      </c>
      <c r="E58" s="55">
        <f t="shared" si="5"/>
        <v>-3.389830508474576</v>
      </c>
      <c r="F58" s="51"/>
      <c r="G58" s="52" t="s">
        <v>113</v>
      </c>
      <c r="H58" s="53">
        <v>1153</v>
      </c>
      <c r="I58" s="54">
        <v>1189</v>
      </c>
      <c r="J58" s="53">
        <f t="shared" si="6"/>
        <v>-36</v>
      </c>
      <c r="K58" s="55">
        <f t="shared" si="7"/>
        <v>-3.027754415475189</v>
      </c>
    </row>
    <row r="59" spans="1:11" ht="10.5" customHeight="1">
      <c r="A59" s="52" t="s">
        <v>114</v>
      </c>
      <c r="B59" s="53">
        <v>3172</v>
      </c>
      <c r="C59" s="54">
        <v>3247</v>
      </c>
      <c r="D59" s="53">
        <f t="shared" si="4"/>
        <v>-75</v>
      </c>
      <c r="E59" s="55">
        <f t="shared" si="5"/>
        <v>-2.309824453341546</v>
      </c>
      <c r="F59" s="51"/>
      <c r="G59" s="47" t="s">
        <v>115</v>
      </c>
      <c r="H59" s="48">
        <v>8289</v>
      </c>
      <c r="I59" s="49">
        <v>8388</v>
      </c>
      <c r="J59" s="48">
        <f t="shared" si="6"/>
        <v>-99</v>
      </c>
      <c r="K59" s="50">
        <f t="shared" si="7"/>
        <v>-1.1802575107296138</v>
      </c>
    </row>
    <row r="60" spans="1:11" ht="10.5" customHeight="1">
      <c r="A60" s="47" t="s">
        <v>116</v>
      </c>
      <c r="B60" s="48">
        <v>7075</v>
      </c>
      <c r="C60" s="49">
        <v>6145</v>
      </c>
      <c r="D60" s="48">
        <f t="shared" si="4"/>
        <v>930</v>
      </c>
      <c r="E60" s="50">
        <f t="shared" si="5"/>
        <v>15.134255492270137</v>
      </c>
      <c r="F60" s="51"/>
      <c r="G60" s="52" t="s">
        <v>117</v>
      </c>
      <c r="H60" s="53">
        <v>304</v>
      </c>
      <c r="I60" s="54">
        <v>311</v>
      </c>
      <c r="J60" s="53">
        <f t="shared" si="6"/>
        <v>-7</v>
      </c>
      <c r="K60" s="55">
        <f t="shared" si="7"/>
        <v>-2.2508038585209005</v>
      </c>
    </row>
    <row r="61" spans="1:11" ht="10.5" customHeight="1">
      <c r="A61" s="52" t="s">
        <v>118</v>
      </c>
      <c r="B61" s="53">
        <v>3900</v>
      </c>
      <c r="C61" s="54">
        <v>3302</v>
      </c>
      <c r="D61" s="53">
        <f t="shared" si="4"/>
        <v>598</v>
      </c>
      <c r="E61" s="55">
        <f t="shared" si="5"/>
        <v>18.11023622047244</v>
      </c>
      <c r="F61" s="51"/>
      <c r="G61" s="52" t="s">
        <v>119</v>
      </c>
      <c r="H61" s="53">
        <v>5250</v>
      </c>
      <c r="I61" s="54">
        <v>5742</v>
      </c>
      <c r="J61" s="53">
        <f t="shared" si="6"/>
        <v>-492</v>
      </c>
      <c r="K61" s="55">
        <f t="shared" si="7"/>
        <v>-8.56844305120167</v>
      </c>
    </row>
    <row r="62" spans="1:11" ht="10.5" customHeight="1">
      <c r="A62" s="52" t="s">
        <v>120</v>
      </c>
      <c r="B62" s="53">
        <v>249</v>
      </c>
      <c r="C62" s="54">
        <v>256</v>
      </c>
      <c r="D62" s="53">
        <f t="shared" si="4"/>
        <v>-7</v>
      </c>
      <c r="E62" s="55">
        <f t="shared" si="5"/>
        <v>-2.734375</v>
      </c>
      <c r="F62" s="51"/>
      <c r="G62" s="47" t="s">
        <v>121</v>
      </c>
      <c r="H62" s="48">
        <v>6644</v>
      </c>
      <c r="I62" s="49">
        <v>6518</v>
      </c>
      <c r="J62" s="48">
        <f t="shared" si="6"/>
        <v>126</v>
      </c>
      <c r="K62" s="50">
        <f t="shared" si="7"/>
        <v>1.9331083154341824</v>
      </c>
    </row>
    <row r="63" spans="1:11" ht="10.5" customHeight="1">
      <c r="A63" s="47" t="s">
        <v>122</v>
      </c>
      <c r="B63" s="48">
        <v>81607</v>
      </c>
      <c r="C63" s="49">
        <v>73142</v>
      </c>
      <c r="D63" s="48">
        <f t="shared" si="4"/>
        <v>8465</v>
      </c>
      <c r="E63" s="50">
        <f t="shared" si="5"/>
        <v>11.573377813021246</v>
      </c>
      <c r="F63" s="51"/>
      <c r="G63" s="52" t="s">
        <v>123</v>
      </c>
      <c r="H63" s="53">
        <v>3065</v>
      </c>
      <c r="I63" s="54">
        <v>3003</v>
      </c>
      <c r="J63" s="53">
        <f t="shared" si="6"/>
        <v>62</v>
      </c>
      <c r="K63" s="55">
        <f t="shared" si="7"/>
        <v>2.064602064602065</v>
      </c>
    </row>
    <row r="64" spans="1:11" ht="10.5" customHeight="1">
      <c r="A64" s="52" t="s">
        <v>124</v>
      </c>
      <c r="B64" s="53">
        <v>120</v>
      </c>
      <c r="C64" s="54">
        <v>120</v>
      </c>
      <c r="D64" s="53">
        <f t="shared" si="4"/>
        <v>0</v>
      </c>
      <c r="E64" s="55">
        <f t="shared" si="5"/>
        <v>0</v>
      </c>
      <c r="F64" s="51"/>
      <c r="G64" s="56" t="s">
        <v>125</v>
      </c>
      <c r="H64" s="57">
        <v>872</v>
      </c>
      <c r="I64" s="58">
        <v>980</v>
      </c>
      <c r="J64" s="57">
        <f t="shared" si="6"/>
        <v>-108</v>
      </c>
      <c r="K64" s="59">
        <f t="shared" si="7"/>
        <v>-11.020408163265307</v>
      </c>
    </row>
    <row r="65" spans="1:11" ht="10.5" customHeight="1">
      <c r="A65" s="52" t="s">
        <v>126</v>
      </c>
      <c r="B65" s="53">
        <v>285</v>
      </c>
      <c r="C65" s="54">
        <v>254</v>
      </c>
      <c r="D65" s="53">
        <f t="shared" si="4"/>
        <v>31</v>
      </c>
      <c r="E65" s="55">
        <f t="shared" si="5"/>
        <v>12.204724409448819</v>
      </c>
      <c r="F65" s="51"/>
      <c r="G65" s="65" t="s">
        <v>134</v>
      </c>
      <c r="H65" s="60"/>
      <c r="I65" s="60"/>
      <c r="J65" s="60"/>
      <c r="K65" s="55"/>
    </row>
    <row r="66" spans="1:11" ht="10.5" customHeight="1">
      <c r="A66" s="52" t="s">
        <v>128</v>
      </c>
      <c r="B66" s="53">
        <v>53011</v>
      </c>
      <c r="C66" s="54">
        <v>50008</v>
      </c>
      <c r="D66" s="53">
        <f t="shared" si="4"/>
        <v>3003</v>
      </c>
      <c r="E66" s="55">
        <f t="shared" si="5"/>
        <v>6.0050391937290035</v>
      </c>
      <c r="F66" s="51"/>
      <c r="G66" s="65" t="s">
        <v>135</v>
      </c>
      <c r="H66" s="60"/>
      <c r="I66" s="60"/>
      <c r="J66" s="60"/>
      <c r="K66" s="55"/>
    </row>
    <row r="67" spans="1:11" ht="10.5" customHeight="1">
      <c r="A67" s="56" t="s">
        <v>130</v>
      </c>
      <c r="B67" s="57">
        <v>1153</v>
      </c>
      <c r="C67" s="58">
        <v>1054</v>
      </c>
      <c r="D67" s="57">
        <f t="shared" si="4"/>
        <v>99</v>
      </c>
      <c r="E67" s="59">
        <f t="shared" si="5"/>
        <v>9.392789373814042</v>
      </c>
      <c r="F67" s="61"/>
      <c r="G67" s="62" t="s">
        <v>131</v>
      </c>
      <c r="H67" s="57"/>
      <c r="I67" s="63"/>
      <c r="J67" s="63"/>
      <c r="K67" s="59"/>
    </row>
    <row r="68" spans="1:11" ht="12.75">
      <c r="A68" s="20"/>
      <c r="E68" s="4"/>
      <c r="F68" s="4"/>
      <c r="G68" s="4"/>
      <c r="H68" s="4"/>
      <c r="I68" s="8"/>
      <c r="J68" s="8"/>
      <c r="K68" s="8"/>
    </row>
    <row r="69" spans="1:11" ht="12.75">
      <c r="A69" s="21"/>
      <c r="B69" s="27"/>
      <c r="C69" s="27"/>
      <c r="D69" s="27"/>
      <c r="E69" s="27"/>
      <c r="F69" s="27"/>
      <c r="G69" s="29"/>
      <c r="H69" s="8"/>
      <c r="I69" s="27"/>
      <c r="J69" s="27"/>
      <c r="K69" s="27"/>
    </row>
    <row r="70" spans="1:11" ht="12.75">
      <c r="A70" s="21"/>
      <c r="B70" s="27"/>
      <c r="C70" s="27"/>
      <c r="D70" s="27"/>
      <c r="E70" s="27"/>
      <c r="F70" s="27"/>
      <c r="G70" s="29"/>
      <c r="H70" s="8"/>
      <c r="I70" s="27"/>
      <c r="J70" s="27"/>
      <c r="K70" s="27"/>
    </row>
    <row r="71" spans="1:11" ht="12.75">
      <c r="A71" s="21"/>
      <c r="B71" s="27"/>
      <c r="C71" s="27"/>
      <c r="D71" s="27"/>
      <c r="E71" s="27"/>
      <c r="F71" s="27"/>
      <c r="G71" s="29"/>
      <c r="H71" s="8"/>
      <c r="I71" s="27"/>
      <c r="J71" s="27"/>
      <c r="K71" s="27"/>
    </row>
    <row r="72" spans="1:11" ht="12.75">
      <c r="A72" s="21"/>
      <c r="B72" s="27"/>
      <c r="C72" s="27"/>
      <c r="D72" s="27"/>
      <c r="E72" s="27"/>
      <c r="F72" s="27"/>
      <c r="G72" s="29"/>
      <c r="H72" s="8"/>
      <c r="I72" s="27"/>
      <c r="J72" s="27"/>
      <c r="K72" s="27"/>
    </row>
    <row r="73" spans="1:11" ht="12.75">
      <c r="A73" s="21"/>
      <c r="B73" s="27"/>
      <c r="C73" s="27"/>
      <c r="D73" s="27"/>
      <c r="E73" s="27"/>
      <c r="F73" s="27"/>
      <c r="G73" s="29"/>
      <c r="H73" s="8"/>
      <c r="I73" s="27"/>
      <c r="J73" s="27"/>
      <c r="K73" s="27"/>
    </row>
    <row r="74" spans="1:11" ht="12.75">
      <c r="A74" s="21"/>
      <c r="B74" s="27"/>
      <c r="C74" s="27"/>
      <c r="D74" s="27"/>
      <c r="E74" s="27"/>
      <c r="F74" s="27"/>
      <c r="G74" s="29"/>
      <c r="H74" s="8"/>
      <c r="I74" s="27"/>
      <c r="J74" s="27"/>
      <c r="K74" s="27"/>
    </row>
    <row r="75" spans="1:11" ht="12.75">
      <c r="A75" s="21"/>
      <c r="B75" s="27"/>
      <c r="C75" s="27"/>
      <c r="D75" s="27"/>
      <c r="E75" s="27"/>
      <c r="F75" s="27"/>
      <c r="G75" s="29"/>
      <c r="H75" s="8"/>
      <c r="I75" s="27"/>
      <c r="J75" s="27"/>
      <c r="K75" s="27"/>
    </row>
    <row r="76" spans="1:11" ht="12.75">
      <c r="A76" s="21"/>
      <c r="B76" s="27"/>
      <c r="C76" s="27"/>
      <c r="D76" s="27"/>
      <c r="E76" s="27"/>
      <c r="F76" s="27"/>
      <c r="G76" s="29"/>
      <c r="H76" s="8"/>
      <c r="I76" s="27"/>
      <c r="J76" s="27"/>
      <c r="K76" s="27"/>
    </row>
    <row r="77" spans="1:11" ht="12.75">
      <c r="A77" s="21"/>
      <c r="B77" s="27"/>
      <c r="C77" s="27"/>
      <c r="D77" s="27"/>
      <c r="E77" s="27"/>
      <c r="F77" s="27"/>
      <c r="G77" s="29"/>
      <c r="H77" s="8"/>
      <c r="I77" s="27"/>
      <c r="J77" s="27"/>
      <c r="K77" s="27"/>
    </row>
    <row r="78" spans="1:11" ht="12.75">
      <c r="A78" s="21"/>
      <c r="B78" s="27"/>
      <c r="C78" s="27"/>
      <c r="D78" s="27"/>
      <c r="E78" s="27"/>
      <c r="F78" s="27"/>
      <c r="G78" s="29"/>
      <c r="H78" s="8"/>
      <c r="I78" s="27"/>
      <c r="J78" s="27"/>
      <c r="K78" s="27"/>
    </row>
    <row r="79" spans="1:11" ht="12.75">
      <c r="A79" s="21"/>
      <c r="B79" s="27"/>
      <c r="C79" s="27"/>
      <c r="D79" s="27"/>
      <c r="E79" s="27"/>
      <c r="F79" s="27"/>
      <c r="G79" s="29"/>
      <c r="H79" s="8"/>
      <c r="I79" s="27"/>
      <c r="J79" s="27"/>
      <c r="K79" s="27"/>
    </row>
    <row r="80" spans="1:11" ht="12.75">
      <c r="A80" s="21"/>
      <c r="B80" s="27"/>
      <c r="C80" s="27"/>
      <c r="D80" s="27"/>
      <c r="E80" s="27"/>
      <c r="F80" s="27"/>
      <c r="G80" s="29"/>
      <c r="H80" s="8"/>
      <c r="I80" s="27"/>
      <c r="J80" s="27"/>
      <c r="K80" s="27"/>
    </row>
    <row r="81" spans="1:11" ht="12.75">
      <c r="A81" s="21"/>
      <c r="B81" s="27"/>
      <c r="C81" s="27"/>
      <c r="D81" s="27"/>
      <c r="E81" s="27"/>
      <c r="F81" s="27"/>
      <c r="G81" s="29"/>
      <c r="H81" s="8"/>
      <c r="I81" s="27"/>
      <c r="J81" s="27"/>
      <c r="K81" s="27"/>
    </row>
    <row r="82" spans="1:11" ht="12.75">
      <c r="A82" s="21"/>
      <c r="B82" s="27"/>
      <c r="C82" s="27"/>
      <c r="D82" s="27"/>
      <c r="E82" s="27"/>
      <c r="F82" s="27"/>
      <c r="G82" s="29"/>
      <c r="H82" s="8"/>
      <c r="I82" s="27"/>
      <c r="J82" s="27"/>
      <c r="K82" s="27"/>
    </row>
    <row r="83" spans="1:11" ht="12.75">
      <c r="A83" s="21"/>
      <c r="B83" s="27"/>
      <c r="C83" s="27"/>
      <c r="D83" s="27"/>
      <c r="E83" s="27"/>
      <c r="F83" s="27"/>
      <c r="G83" s="29"/>
      <c r="H83" s="8"/>
      <c r="I83" s="27"/>
      <c r="J83" s="27"/>
      <c r="K83" s="27"/>
    </row>
    <row r="84" spans="1:11" ht="12.75">
      <c r="A84" s="21"/>
      <c r="B84" s="27"/>
      <c r="C84" s="27"/>
      <c r="D84" s="27"/>
      <c r="E84" s="27"/>
      <c r="F84" s="27"/>
      <c r="G84" s="29"/>
      <c r="H84" s="8"/>
      <c r="I84" s="27"/>
      <c r="J84" s="27"/>
      <c r="K84" s="27"/>
    </row>
    <row r="85" spans="1:11" ht="12.75">
      <c r="A85" s="21"/>
      <c r="B85" s="27"/>
      <c r="C85" s="27"/>
      <c r="D85" s="27"/>
      <c r="E85" s="27"/>
      <c r="F85" s="27"/>
      <c r="G85" s="29"/>
      <c r="H85" s="8"/>
      <c r="I85" s="27"/>
      <c r="J85" s="27"/>
      <c r="K85" s="27"/>
    </row>
    <row r="86" spans="1:11" ht="12.75">
      <c r="A86" s="21"/>
      <c r="B86" s="27"/>
      <c r="C86" s="27"/>
      <c r="D86" s="27"/>
      <c r="E86" s="27"/>
      <c r="F86" s="27"/>
      <c r="G86" s="29"/>
      <c r="H86" s="8"/>
      <c r="I86" s="27"/>
      <c r="J86" s="27"/>
      <c r="K86" s="27"/>
    </row>
    <row r="87" spans="1:11" ht="12.75">
      <c r="A87" s="21"/>
      <c r="B87" s="27"/>
      <c r="C87" s="27"/>
      <c r="D87" s="27"/>
      <c r="E87" s="27"/>
      <c r="F87" s="27"/>
      <c r="G87" s="29"/>
      <c r="H87" s="8"/>
      <c r="I87" s="27"/>
      <c r="J87" s="27"/>
      <c r="K87" s="27"/>
    </row>
    <row r="88" spans="1:11" ht="12.75">
      <c r="A88" s="21"/>
      <c r="B88" s="27"/>
      <c r="C88" s="27"/>
      <c r="D88" s="27"/>
      <c r="E88" s="27"/>
      <c r="F88" s="27"/>
      <c r="G88" s="29"/>
      <c r="H88" s="8"/>
      <c r="I88" s="27"/>
      <c r="J88" s="27"/>
      <c r="K88" s="27"/>
    </row>
    <row r="89" spans="1:11" ht="12.75">
      <c r="A89" s="21"/>
      <c r="B89" s="27"/>
      <c r="C89" s="27"/>
      <c r="D89" s="27"/>
      <c r="E89" s="27"/>
      <c r="F89" s="27"/>
      <c r="G89" s="29"/>
      <c r="H89" s="8"/>
      <c r="I89" s="27"/>
      <c r="J89" s="27"/>
      <c r="K89" s="27"/>
    </row>
    <row r="90" spans="1:11" ht="12.75">
      <c r="A90" s="21"/>
      <c r="B90" s="27"/>
      <c r="C90" s="27"/>
      <c r="D90" s="27"/>
      <c r="E90" s="27"/>
      <c r="F90" s="27"/>
      <c r="G90" s="29"/>
      <c r="H90" s="8"/>
      <c r="I90" s="27"/>
      <c r="J90" s="27"/>
      <c r="K90" s="27"/>
    </row>
    <row r="91" spans="1:11" ht="12.75">
      <c r="A91" s="21"/>
      <c r="B91" s="27"/>
      <c r="C91" s="27"/>
      <c r="D91" s="27"/>
      <c r="E91" s="27"/>
      <c r="F91" s="27"/>
      <c r="G91" s="29"/>
      <c r="H91" s="8"/>
      <c r="I91" s="27"/>
      <c r="J91" s="27"/>
      <c r="K91" s="27"/>
    </row>
    <row r="92" spans="1:11" ht="12.75">
      <c r="A92" s="21"/>
      <c r="B92" s="27"/>
      <c r="C92" s="27"/>
      <c r="D92" s="27"/>
      <c r="E92" s="27"/>
      <c r="F92" s="27"/>
      <c r="G92" s="29"/>
      <c r="H92" s="8"/>
      <c r="I92" s="27"/>
      <c r="J92" s="27"/>
      <c r="K92" s="27"/>
    </row>
    <row r="93" spans="1:11" ht="12.75">
      <c r="A93" s="21"/>
      <c r="B93" s="27"/>
      <c r="C93" s="27"/>
      <c r="D93" s="27"/>
      <c r="E93" s="27"/>
      <c r="F93" s="27"/>
      <c r="G93" s="29"/>
      <c r="H93" s="8"/>
      <c r="I93" s="27"/>
      <c r="J93" s="27"/>
      <c r="K93" s="27"/>
    </row>
    <row r="94" spans="1:11" ht="12.75">
      <c r="A94" s="21"/>
      <c r="B94" s="27"/>
      <c r="C94" s="27"/>
      <c r="D94" s="27"/>
      <c r="E94" s="27"/>
      <c r="F94" s="27"/>
      <c r="G94" s="29"/>
      <c r="H94" s="8"/>
      <c r="I94" s="27"/>
      <c r="J94" s="27"/>
      <c r="K94" s="27"/>
    </row>
    <row r="95" spans="1:11" ht="12.75">
      <c r="A95" s="21"/>
      <c r="B95" s="27"/>
      <c r="C95" s="27"/>
      <c r="D95" s="27"/>
      <c r="E95" s="27"/>
      <c r="F95" s="27"/>
      <c r="G95" s="29"/>
      <c r="H95" s="8"/>
      <c r="I95" s="27"/>
      <c r="J95" s="27"/>
      <c r="K95" s="27"/>
    </row>
    <row r="96" spans="1:11" ht="12.75">
      <c r="A96" s="21"/>
      <c r="B96" s="27"/>
      <c r="C96" s="27"/>
      <c r="D96" s="27"/>
      <c r="E96" s="27"/>
      <c r="F96" s="27"/>
      <c r="G96" s="29"/>
      <c r="H96" s="8"/>
      <c r="I96" s="27"/>
      <c r="J96" s="27"/>
      <c r="K96" s="27"/>
    </row>
    <row r="97" ht="12.75">
      <c r="A97" s="26"/>
    </row>
  </sheetData>
  <printOptions/>
  <pageMargins left="0.75" right="0.75" top="0.6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A14" sqref="A14"/>
    </sheetView>
  </sheetViews>
  <sheetFormatPr defaultColWidth="9.140625" defaultRowHeight="12.75"/>
  <cols>
    <col min="1" max="1" width="14.00390625" style="0" customWidth="1"/>
    <col min="2" max="3" width="8.57421875" style="0" customWidth="1"/>
    <col min="4" max="4" width="6.8515625" style="0" customWidth="1"/>
    <col min="5" max="5" width="5.28125" style="0" customWidth="1"/>
    <col min="6" max="6" width="1.1484375" style="0" customWidth="1"/>
    <col min="7" max="7" width="13.7109375" style="0" customWidth="1"/>
    <col min="8" max="9" width="8.28125" style="0" customWidth="1"/>
    <col min="10" max="10" width="6.8515625" style="0" customWidth="1"/>
    <col min="11" max="11" width="5.28125" style="0" customWidth="1"/>
  </cols>
  <sheetData>
    <row r="1" ht="15.75">
      <c r="A1" s="7" t="s">
        <v>0</v>
      </c>
    </row>
    <row r="2" ht="15.75">
      <c r="A2" s="7"/>
    </row>
    <row r="3" spans="1:11" ht="12.75">
      <c r="A3" s="6" t="s">
        <v>1</v>
      </c>
      <c r="B3" s="22" t="s">
        <v>2</v>
      </c>
      <c r="C3" s="23"/>
      <c r="D3" s="22" t="s">
        <v>3</v>
      </c>
      <c r="E3" s="23"/>
      <c r="F3" s="25"/>
      <c r="G3" s="6" t="s">
        <v>1</v>
      </c>
      <c r="H3" s="22" t="s">
        <v>2</v>
      </c>
      <c r="I3" s="23"/>
      <c r="J3" s="22" t="s">
        <v>3</v>
      </c>
      <c r="K3" s="23"/>
    </row>
    <row r="4" spans="1:11" ht="12.75">
      <c r="A4" s="11"/>
      <c r="B4" s="18" t="s">
        <v>4</v>
      </c>
      <c r="C4" s="19" t="s">
        <v>5</v>
      </c>
      <c r="D4" s="18" t="s">
        <v>6</v>
      </c>
      <c r="E4" s="19" t="s">
        <v>7</v>
      </c>
      <c r="F4" s="32"/>
      <c r="G4" s="11"/>
      <c r="H4" s="18" t="s">
        <v>4</v>
      </c>
      <c r="I4" s="19" t="s">
        <v>5</v>
      </c>
      <c r="J4" s="18" t="s">
        <v>6</v>
      </c>
      <c r="K4" s="19" t="s">
        <v>7</v>
      </c>
    </row>
    <row r="5" spans="1:11" ht="12.75">
      <c r="A5" s="9" t="s">
        <v>8</v>
      </c>
      <c r="B5" s="10">
        <v>493782</v>
      </c>
      <c r="C5" s="13">
        <v>453588</v>
      </c>
      <c r="D5" s="10">
        <f>B5-C5</f>
        <v>40194</v>
      </c>
      <c r="E5" s="31">
        <f>(B5-C5)/C5*100</f>
        <v>8.861345538241752</v>
      </c>
      <c r="F5" s="8"/>
      <c r="G5" s="12"/>
      <c r="H5" s="8"/>
      <c r="I5" s="30"/>
      <c r="J5" s="8"/>
      <c r="K5" s="30"/>
    </row>
    <row r="6" spans="1:11" ht="12.75">
      <c r="A6" s="12"/>
      <c r="B6" s="8"/>
      <c r="C6" s="30"/>
      <c r="D6" s="8"/>
      <c r="E6" s="30"/>
      <c r="F6" s="8"/>
      <c r="G6" s="12"/>
      <c r="H6" s="8"/>
      <c r="I6" s="30"/>
      <c r="J6" s="8"/>
      <c r="K6" s="30"/>
    </row>
    <row r="7" spans="1:11" ht="12.75">
      <c r="A7" s="14" t="s">
        <v>9</v>
      </c>
      <c r="B7" s="10">
        <v>32014</v>
      </c>
      <c r="C7" s="13">
        <v>30797</v>
      </c>
      <c r="D7" s="10">
        <f aca="true" t="shared" si="0" ref="D7:D38">B7-C7</f>
        <v>1217</v>
      </c>
      <c r="E7" s="31">
        <f aca="true" t="shared" si="1" ref="E7:E38">(B7-C7)/C7*100</f>
        <v>3.9516836055459947</v>
      </c>
      <c r="F7" s="37"/>
      <c r="G7" s="14" t="s">
        <v>10</v>
      </c>
      <c r="H7" s="10">
        <v>14573</v>
      </c>
      <c r="I7" s="13">
        <v>12625</v>
      </c>
      <c r="J7" s="10">
        <f aca="true" t="shared" si="2" ref="J7:J38">H7-I7</f>
        <v>1948</v>
      </c>
      <c r="K7" s="31">
        <f aca="true" t="shared" si="3" ref="K7:K38">(H7-I7)/I7*100</f>
        <v>15.42970297029703</v>
      </c>
    </row>
    <row r="8" spans="1:11" ht="12.75">
      <c r="A8" s="15" t="s">
        <v>11</v>
      </c>
      <c r="B8" s="4">
        <v>27204</v>
      </c>
      <c r="C8" s="16">
        <v>26687</v>
      </c>
      <c r="D8" s="4">
        <f t="shared" si="0"/>
        <v>517</v>
      </c>
      <c r="E8" s="35">
        <f t="shared" si="1"/>
        <v>1.937272829467531</v>
      </c>
      <c r="F8" s="37"/>
      <c r="G8" s="15" t="s">
        <v>12</v>
      </c>
      <c r="H8" s="4">
        <v>1818</v>
      </c>
      <c r="I8" s="16">
        <v>1394</v>
      </c>
      <c r="J8" s="4">
        <f t="shared" si="2"/>
        <v>424</v>
      </c>
      <c r="K8" s="35">
        <f t="shared" si="3"/>
        <v>30.416068866571017</v>
      </c>
    </row>
    <row r="9" spans="1:11" ht="12.75">
      <c r="A9" s="15" t="s">
        <v>13</v>
      </c>
      <c r="B9" s="4">
        <v>235</v>
      </c>
      <c r="C9" s="16">
        <v>190</v>
      </c>
      <c r="D9" s="4">
        <f t="shared" si="0"/>
        <v>45</v>
      </c>
      <c r="E9" s="35">
        <f t="shared" si="1"/>
        <v>23.684210526315788</v>
      </c>
      <c r="F9" s="37"/>
      <c r="G9" s="15" t="s">
        <v>14</v>
      </c>
      <c r="H9" s="4">
        <v>550</v>
      </c>
      <c r="I9" s="16">
        <v>200</v>
      </c>
      <c r="J9" s="4">
        <f t="shared" si="2"/>
        <v>350</v>
      </c>
      <c r="K9" s="35">
        <f t="shared" si="3"/>
        <v>175</v>
      </c>
    </row>
    <row r="10" spans="1:11" ht="12.75">
      <c r="A10" s="14" t="s">
        <v>15</v>
      </c>
      <c r="B10" s="10">
        <v>11461</v>
      </c>
      <c r="C10" s="13">
        <v>10525</v>
      </c>
      <c r="D10" s="10">
        <f t="shared" si="0"/>
        <v>936</v>
      </c>
      <c r="E10" s="31">
        <f t="shared" si="1"/>
        <v>8.893111638954869</v>
      </c>
      <c r="F10" s="37"/>
      <c r="G10" s="15" t="s">
        <v>16</v>
      </c>
      <c r="H10" s="4">
        <v>506</v>
      </c>
      <c r="I10" s="16">
        <v>493</v>
      </c>
      <c r="J10" s="4">
        <f t="shared" si="2"/>
        <v>13</v>
      </c>
      <c r="K10" s="35">
        <f t="shared" si="3"/>
        <v>2.636916835699797</v>
      </c>
    </row>
    <row r="11" spans="1:11" ht="12.75">
      <c r="A11" s="15" t="s">
        <v>17</v>
      </c>
      <c r="B11" s="4">
        <v>1238</v>
      </c>
      <c r="C11" s="16">
        <v>1180</v>
      </c>
      <c r="D11" s="4">
        <f t="shared" si="0"/>
        <v>58</v>
      </c>
      <c r="E11" s="35">
        <f t="shared" si="1"/>
        <v>4.915254237288136</v>
      </c>
      <c r="F11" s="37"/>
      <c r="G11" s="15" t="s">
        <v>18</v>
      </c>
      <c r="H11" s="4">
        <v>716</v>
      </c>
      <c r="I11" s="16">
        <v>864</v>
      </c>
      <c r="J11" s="4">
        <f t="shared" si="2"/>
        <v>-148</v>
      </c>
      <c r="K11" s="35">
        <f t="shared" si="3"/>
        <v>-17.12962962962963</v>
      </c>
    </row>
    <row r="12" spans="1:11" ht="12.75">
      <c r="A12" s="15" t="s">
        <v>19</v>
      </c>
      <c r="B12" s="4">
        <v>250</v>
      </c>
      <c r="C12" s="16">
        <v>184</v>
      </c>
      <c r="D12" s="4">
        <f t="shared" si="0"/>
        <v>66</v>
      </c>
      <c r="E12" s="35">
        <f t="shared" si="1"/>
        <v>35.869565217391305</v>
      </c>
      <c r="F12" s="37"/>
      <c r="G12" s="15" t="s">
        <v>20</v>
      </c>
      <c r="H12" s="4">
        <v>2651</v>
      </c>
      <c r="I12" s="16">
        <v>3020</v>
      </c>
      <c r="J12" s="4">
        <f t="shared" si="2"/>
        <v>-369</v>
      </c>
      <c r="K12" s="35">
        <f t="shared" si="3"/>
        <v>-12.218543046357617</v>
      </c>
    </row>
    <row r="13" spans="1:11" ht="12.75">
      <c r="A13" s="15" t="s">
        <v>21</v>
      </c>
      <c r="B13" s="4">
        <v>557</v>
      </c>
      <c r="C13" s="16">
        <v>470</v>
      </c>
      <c r="D13" s="4">
        <f t="shared" si="0"/>
        <v>87</v>
      </c>
      <c r="E13" s="35">
        <f t="shared" si="1"/>
        <v>18.51063829787234</v>
      </c>
      <c r="F13" s="37"/>
      <c r="G13" s="15" t="s">
        <v>22</v>
      </c>
      <c r="H13" s="4">
        <v>431</v>
      </c>
      <c r="I13" s="16">
        <v>493</v>
      </c>
      <c r="J13" s="4">
        <f t="shared" si="2"/>
        <v>-62</v>
      </c>
      <c r="K13" s="35">
        <f t="shared" si="3"/>
        <v>-12.57606490872211</v>
      </c>
    </row>
    <row r="14" spans="1:11" ht="12.75">
      <c r="A14" s="15" t="s">
        <v>23</v>
      </c>
      <c r="B14" s="4">
        <v>560</v>
      </c>
      <c r="C14" s="16">
        <v>477</v>
      </c>
      <c r="D14" s="4">
        <f t="shared" si="0"/>
        <v>83</v>
      </c>
      <c r="E14" s="35">
        <f t="shared" si="1"/>
        <v>17.40041928721174</v>
      </c>
      <c r="F14" s="37"/>
      <c r="G14" s="15" t="s">
        <v>24</v>
      </c>
      <c r="H14" s="4">
        <v>102</v>
      </c>
      <c r="I14" s="16">
        <v>95</v>
      </c>
      <c r="J14" s="4">
        <f t="shared" si="2"/>
        <v>7</v>
      </c>
      <c r="K14" s="35">
        <f t="shared" si="3"/>
        <v>7.368421052631578</v>
      </c>
    </row>
    <row r="15" spans="1:11" ht="12.75">
      <c r="A15" s="15" t="s">
        <v>25</v>
      </c>
      <c r="B15" s="4">
        <v>177</v>
      </c>
      <c r="C15" s="16">
        <v>199</v>
      </c>
      <c r="D15" s="4">
        <f t="shared" si="0"/>
        <v>-22</v>
      </c>
      <c r="E15" s="35">
        <f t="shared" si="1"/>
        <v>-11.055276381909549</v>
      </c>
      <c r="F15" s="37"/>
      <c r="G15" s="15" t="s">
        <v>26</v>
      </c>
      <c r="H15" s="4">
        <v>341</v>
      </c>
      <c r="I15" s="16">
        <v>267</v>
      </c>
      <c r="J15" s="4">
        <f t="shared" si="2"/>
        <v>74</v>
      </c>
      <c r="K15" s="35">
        <f t="shared" si="3"/>
        <v>27.715355805243448</v>
      </c>
    </row>
    <row r="16" spans="1:11" ht="12.75">
      <c r="A16" s="15" t="s">
        <v>27</v>
      </c>
      <c r="B16" s="4">
        <v>180</v>
      </c>
      <c r="C16" s="16">
        <v>142</v>
      </c>
      <c r="D16" s="4">
        <f t="shared" si="0"/>
        <v>38</v>
      </c>
      <c r="E16" s="35">
        <f t="shared" si="1"/>
        <v>26.76056338028169</v>
      </c>
      <c r="F16" s="37"/>
      <c r="G16" s="14" t="s">
        <v>28</v>
      </c>
      <c r="H16" s="10">
        <v>66533</v>
      </c>
      <c r="I16" s="13">
        <v>61226</v>
      </c>
      <c r="J16" s="10">
        <f t="shared" si="2"/>
        <v>5307</v>
      </c>
      <c r="K16" s="31">
        <f t="shared" si="3"/>
        <v>8.667886192140593</v>
      </c>
    </row>
    <row r="17" spans="1:11" ht="12.75">
      <c r="A17" s="15" t="s">
        <v>29</v>
      </c>
      <c r="B17" s="4">
        <v>1815</v>
      </c>
      <c r="C17" s="16">
        <v>1789</v>
      </c>
      <c r="D17" s="4">
        <f t="shared" si="0"/>
        <v>26</v>
      </c>
      <c r="E17" s="35">
        <f t="shared" si="1"/>
        <v>1.4533258803801008</v>
      </c>
      <c r="F17" s="37"/>
      <c r="G17" s="15" t="s">
        <v>30</v>
      </c>
      <c r="H17" s="4">
        <v>936</v>
      </c>
      <c r="I17" s="16">
        <v>835</v>
      </c>
      <c r="J17" s="4">
        <f t="shared" si="2"/>
        <v>101</v>
      </c>
      <c r="K17" s="35">
        <f t="shared" si="3"/>
        <v>12.095808383233534</v>
      </c>
    </row>
    <row r="18" spans="1:11" ht="12.75">
      <c r="A18" s="15" t="s">
        <v>31</v>
      </c>
      <c r="B18" s="4">
        <v>2281</v>
      </c>
      <c r="C18" s="16">
        <v>2131</v>
      </c>
      <c r="D18" s="4">
        <f t="shared" si="0"/>
        <v>150</v>
      </c>
      <c r="E18" s="35">
        <f t="shared" si="1"/>
        <v>7.0389488503050215</v>
      </c>
      <c r="F18" s="37"/>
      <c r="G18" s="15" t="s">
        <v>32</v>
      </c>
      <c r="H18" s="4">
        <v>49644</v>
      </c>
      <c r="I18" s="16">
        <v>46742</v>
      </c>
      <c r="J18" s="4">
        <f t="shared" si="2"/>
        <v>2902</v>
      </c>
      <c r="K18" s="35">
        <f t="shared" si="3"/>
        <v>6.208549056523041</v>
      </c>
    </row>
    <row r="19" spans="1:11" ht="12.75">
      <c r="A19" s="15" t="s">
        <v>33</v>
      </c>
      <c r="B19" s="4">
        <v>104</v>
      </c>
      <c r="C19" s="16">
        <v>83</v>
      </c>
      <c r="D19" s="4">
        <f t="shared" si="0"/>
        <v>21</v>
      </c>
      <c r="E19" s="35">
        <f t="shared" si="1"/>
        <v>25.301204819277107</v>
      </c>
      <c r="F19" s="37"/>
      <c r="G19" s="15" t="s">
        <v>34</v>
      </c>
      <c r="H19" s="4">
        <v>169</v>
      </c>
      <c r="I19" s="16">
        <v>247</v>
      </c>
      <c r="J19" s="4">
        <f t="shared" si="2"/>
        <v>-78</v>
      </c>
      <c r="K19" s="35">
        <f t="shared" si="3"/>
        <v>-31.57894736842105</v>
      </c>
    </row>
    <row r="20" spans="1:11" ht="12.75">
      <c r="A20" s="14" t="s">
        <v>35</v>
      </c>
      <c r="B20" s="10">
        <v>33698</v>
      </c>
      <c r="C20" s="13">
        <v>29370</v>
      </c>
      <c r="D20" s="10">
        <f t="shared" si="0"/>
        <v>4328</v>
      </c>
      <c r="E20" s="31">
        <f t="shared" si="1"/>
        <v>14.73612529792305</v>
      </c>
      <c r="F20" s="37"/>
      <c r="G20" s="15" t="s">
        <v>36</v>
      </c>
      <c r="H20" s="4">
        <v>2255</v>
      </c>
      <c r="I20" s="16">
        <v>1403</v>
      </c>
      <c r="J20" s="4">
        <f t="shared" si="2"/>
        <v>852</v>
      </c>
      <c r="K20" s="35">
        <f t="shared" si="3"/>
        <v>60.727013542409125</v>
      </c>
    </row>
    <row r="21" spans="1:11" ht="12.75">
      <c r="A21" s="15" t="s">
        <v>37</v>
      </c>
      <c r="B21" s="4">
        <v>19646</v>
      </c>
      <c r="C21" s="16">
        <v>17635</v>
      </c>
      <c r="D21" s="4">
        <f t="shared" si="0"/>
        <v>2011</v>
      </c>
      <c r="E21" s="35">
        <f t="shared" si="1"/>
        <v>11.403459030337396</v>
      </c>
      <c r="F21" s="37"/>
      <c r="G21" s="15" t="s">
        <v>38</v>
      </c>
      <c r="H21" s="4">
        <v>408</v>
      </c>
      <c r="I21" s="16">
        <v>495</v>
      </c>
      <c r="J21" s="4">
        <f t="shared" si="2"/>
        <v>-87</v>
      </c>
      <c r="K21" s="35">
        <f t="shared" si="3"/>
        <v>-17.575757575757574</v>
      </c>
    </row>
    <row r="22" spans="1:11" ht="12.75">
      <c r="A22" s="15" t="s">
        <v>39</v>
      </c>
      <c r="B22" s="4">
        <v>1347</v>
      </c>
      <c r="C22" s="16">
        <v>1236</v>
      </c>
      <c r="D22" s="4">
        <f t="shared" si="0"/>
        <v>111</v>
      </c>
      <c r="E22" s="35">
        <f t="shared" si="1"/>
        <v>8.980582524271846</v>
      </c>
      <c r="F22" s="37"/>
      <c r="G22" s="15" t="s">
        <v>40</v>
      </c>
      <c r="H22" s="4">
        <v>2591</v>
      </c>
      <c r="I22" s="16">
        <v>1574</v>
      </c>
      <c r="J22" s="4">
        <f t="shared" si="2"/>
        <v>1017</v>
      </c>
      <c r="K22" s="35">
        <f t="shared" si="3"/>
        <v>64.61245235069886</v>
      </c>
    </row>
    <row r="23" spans="1:11" ht="12.75">
      <c r="A23" s="14" t="s">
        <v>41</v>
      </c>
      <c r="B23" s="10">
        <v>15639</v>
      </c>
      <c r="C23" s="13">
        <v>16659</v>
      </c>
      <c r="D23" s="10">
        <f t="shared" si="0"/>
        <v>-1020</v>
      </c>
      <c r="E23" s="31">
        <f t="shared" si="1"/>
        <v>-6.12281649558797</v>
      </c>
      <c r="F23" s="37"/>
      <c r="G23" s="14" t="s">
        <v>42</v>
      </c>
      <c r="H23" s="10">
        <v>2407</v>
      </c>
      <c r="I23" s="13">
        <v>2499</v>
      </c>
      <c r="J23" s="10">
        <f t="shared" si="2"/>
        <v>-92</v>
      </c>
      <c r="K23" s="31">
        <f t="shared" si="3"/>
        <v>-3.6814725890356144</v>
      </c>
    </row>
    <row r="24" spans="1:11" ht="12.75">
      <c r="A24" s="15" t="s">
        <v>43</v>
      </c>
      <c r="B24" s="4">
        <v>348</v>
      </c>
      <c r="C24" s="16">
        <v>272</v>
      </c>
      <c r="D24" s="4">
        <f t="shared" si="0"/>
        <v>76</v>
      </c>
      <c r="E24" s="35">
        <f t="shared" si="1"/>
        <v>27.941176470588236</v>
      </c>
      <c r="F24" s="37"/>
      <c r="G24" s="15" t="s">
        <v>44</v>
      </c>
      <c r="H24" s="4">
        <v>1447</v>
      </c>
      <c r="I24" s="16">
        <v>1504</v>
      </c>
      <c r="J24" s="4">
        <f t="shared" si="2"/>
        <v>-57</v>
      </c>
      <c r="K24" s="35">
        <f t="shared" si="3"/>
        <v>-3.789893617021277</v>
      </c>
    </row>
    <row r="25" spans="1:11" ht="12.75">
      <c r="A25" s="15" t="s">
        <v>45</v>
      </c>
      <c r="B25" s="4">
        <v>79</v>
      </c>
      <c r="C25" s="16">
        <v>70</v>
      </c>
      <c r="D25" s="4">
        <f t="shared" si="0"/>
        <v>9</v>
      </c>
      <c r="E25" s="35">
        <f t="shared" si="1"/>
        <v>12.857142857142856</v>
      </c>
      <c r="F25" s="37"/>
      <c r="G25" s="15" t="s">
        <v>46</v>
      </c>
      <c r="H25" s="4">
        <v>101</v>
      </c>
      <c r="I25" s="16">
        <v>97</v>
      </c>
      <c r="J25" s="4">
        <f t="shared" si="2"/>
        <v>4</v>
      </c>
      <c r="K25" s="35">
        <f t="shared" si="3"/>
        <v>4.123711340206185</v>
      </c>
    </row>
    <row r="26" spans="1:11" ht="12.75">
      <c r="A26" s="15" t="s">
        <v>47</v>
      </c>
      <c r="B26" s="4">
        <v>192</v>
      </c>
      <c r="C26" s="16">
        <v>174</v>
      </c>
      <c r="D26" s="4">
        <f t="shared" si="0"/>
        <v>18</v>
      </c>
      <c r="E26" s="35">
        <f t="shared" si="1"/>
        <v>10.344827586206897</v>
      </c>
      <c r="F26" s="37"/>
      <c r="G26" s="15" t="s">
        <v>48</v>
      </c>
      <c r="H26" s="4">
        <v>18</v>
      </c>
      <c r="I26" s="16">
        <v>8</v>
      </c>
      <c r="J26" s="4">
        <f t="shared" si="2"/>
        <v>10</v>
      </c>
      <c r="K26" s="35">
        <f t="shared" si="3"/>
        <v>125</v>
      </c>
    </row>
    <row r="27" spans="1:11" ht="12.75">
      <c r="A27" s="15" t="s">
        <v>49</v>
      </c>
      <c r="B27" s="4">
        <v>443</v>
      </c>
      <c r="C27" s="16">
        <v>490</v>
      </c>
      <c r="D27" s="4">
        <f t="shared" si="0"/>
        <v>-47</v>
      </c>
      <c r="E27" s="35">
        <f t="shared" si="1"/>
        <v>-9.591836734693878</v>
      </c>
      <c r="F27" s="37"/>
      <c r="G27" s="14" t="s">
        <v>50</v>
      </c>
      <c r="H27" s="10">
        <v>25786</v>
      </c>
      <c r="I27" s="13">
        <v>23178</v>
      </c>
      <c r="J27" s="10">
        <f t="shared" si="2"/>
        <v>2608</v>
      </c>
      <c r="K27" s="31">
        <f t="shared" si="3"/>
        <v>11.252049357149021</v>
      </c>
    </row>
    <row r="28" spans="1:11" ht="12.75">
      <c r="A28" s="15" t="s">
        <v>51</v>
      </c>
      <c r="B28" s="4">
        <v>873</v>
      </c>
      <c r="C28" s="16">
        <v>1076</v>
      </c>
      <c r="D28" s="4">
        <f t="shared" si="0"/>
        <v>-203</v>
      </c>
      <c r="E28" s="35">
        <f t="shared" si="1"/>
        <v>-18.866171003717472</v>
      </c>
      <c r="F28" s="37"/>
      <c r="G28" s="15" t="s">
        <v>52</v>
      </c>
      <c r="H28" s="4">
        <v>8835</v>
      </c>
      <c r="I28" s="16">
        <v>7897</v>
      </c>
      <c r="J28" s="4">
        <f t="shared" si="2"/>
        <v>938</v>
      </c>
      <c r="K28" s="35">
        <f t="shared" si="3"/>
        <v>11.877928327212866</v>
      </c>
    </row>
    <row r="29" spans="1:11" ht="12.75">
      <c r="A29" s="15" t="s">
        <v>53</v>
      </c>
      <c r="B29" s="4">
        <v>274</v>
      </c>
      <c r="C29" s="16">
        <v>389</v>
      </c>
      <c r="D29" s="4">
        <f t="shared" si="0"/>
        <v>-115</v>
      </c>
      <c r="E29" s="35">
        <f t="shared" si="1"/>
        <v>-29.562982005141386</v>
      </c>
      <c r="F29" s="37"/>
      <c r="G29" s="15" t="s">
        <v>27</v>
      </c>
      <c r="H29" s="4">
        <v>29</v>
      </c>
      <c r="I29" s="16">
        <v>6</v>
      </c>
      <c r="J29" s="4">
        <f t="shared" si="2"/>
        <v>23</v>
      </c>
      <c r="K29" s="35">
        <f t="shared" si="3"/>
        <v>383.33333333333337</v>
      </c>
    </row>
    <row r="30" spans="1:11" ht="12.75">
      <c r="A30" s="15" t="s">
        <v>54</v>
      </c>
      <c r="B30" s="4">
        <v>8538</v>
      </c>
      <c r="C30" s="16">
        <v>9380</v>
      </c>
      <c r="D30" s="4">
        <f t="shared" si="0"/>
        <v>-842</v>
      </c>
      <c r="E30" s="35">
        <f t="shared" si="1"/>
        <v>-8.976545842217485</v>
      </c>
      <c r="F30" s="37"/>
      <c r="G30" s="15" t="s">
        <v>55</v>
      </c>
      <c r="H30" s="4">
        <v>351</v>
      </c>
      <c r="I30" s="16">
        <v>368</v>
      </c>
      <c r="J30" s="4">
        <f t="shared" si="2"/>
        <v>-17</v>
      </c>
      <c r="K30" s="35">
        <f t="shared" si="3"/>
        <v>-4.619565217391304</v>
      </c>
    </row>
    <row r="31" spans="1:11" ht="12.75">
      <c r="A31" s="15" t="s">
        <v>56</v>
      </c>
      <c r="B31" s="4">
        <v>59</v>
      </c>
      <c r="C31" s="16">
        <v>85</v>
      </c>
      <c r="D31" s="4">
        <f t="shared" si="0"/>
        <v>-26</v>
      </c>
      <c r="E31" s="35">
        <f t="shared" si="1"/>
        <v>-30.58823529411765</v>
      </c>
      <c r="F31" s="37"/>
      <c r="G31" s="15" t="s">
        <v>57</v>
      </c>
      <c r="H31" s="4">
        <v>5373</v>
      </c>
      <c r="I31" s="16">
        <v>5292</v>
      </c>
      <c r="J31" s="4">
        <f t="shared" si="2"/>
        <v>81</v>
      </c>
      <c r="K31" s="35">
        <f t="shared" si="3"/>
        <v>1.530612244897959</v>
      </c>
    </row>
    <row r="32" spans="1:11" ht="12.75">
      <c r="A32" s="15" t="s">
        <v>58</v>
      </c>
      <c r="B32" s="4">
        <v>1726</v>
      </c>
      <c r="C32" s="16">
        <v>1969</v>
      </c>
      <c r="D32" s="4">
        <f t="shared" si="0"/>
        <v>-243</v>
      </c>
      <c r="E32" s="35">
        <f t="shared" si="1"/>
        <v>-12.34128999492128</v>
      </c>
      <c r="F32" s="37"/>
      <c r="G32" s="14" t="s">
        <v>59</v>
      </c>
      <c r="H32" s="10">
        <v>8807</v>
      </c>
      <c r="I32" s="13">
        <v>8145</v>
      </c>
      <c r="J32" s="10">
        <f t="shared" si="2"/>
        <v>662</v>
      </c>
      <c r="K32" s="31">
        <f t="shared" si="3"/>
        <v>8.12768569674647</v>
      </c>
    </row>
    <row r="33" spans="1:11" ht="12.75">
      <c r="A33" s="15" t="s">
        <v>60</v>
      </c>
      <c r="B33" s="4">
        <v>423</v>
      </c>
      <c r="C33" s="16">
        <v>500</v>
      </c>
      <c r="D33" s="4">
        <f t="shared" si="0"/>
        <v>-77</v>
      </c>
      <c r="E33" s="35">
        <f t="shared" si="1"/>
        <v>-15.4</v>
      </c>
      <c r="F33" s="37"/>
      <c r="G33" s="15" t="s">
        <v>61</v>
      </c>
      <c r="H33" s="4">
        <v>244</v>
      </c>
      <c r="I33" s="16">
        <v>192</v>
      </c>
      <c r="J33" s="4">
        <f t="shared" si="2"/>
        <v>52</v>
      </c>
      <c r="K33" s="35">
        <f t="shared" si="3"/>
        <v>27.083333333333332</v>
      </c>
    </row>
    <row r="34" spans="1:11" ht="12.75">
      <c r="A34" s="14" t="s">
        <v>62</v>
      </c>
      <c r="B34" s="10">
        <v>12052</v>
      </c>
      <c r="C34" s="13">
        <v>11128</v>
      </c>
      <c r="D34" s="10">
        <f t="shared" si="0"/>
        <v>924</v>
      </c>
      <c r="E34" s="31">
        <f t="shared" si="1"/>
        <v>8.303378864126527</v>
      </c>
      <c r="F34" s="37"/>
      <c r="G34" s="15" t="s">
        <v>63</v>
      </c>
      <c r="H34" s="4">
        <v>229</v>
      </c>
      <c r="I34" s="16">
        <v>195</v>
      </c>
      <c r="J34" s="4">
        <f t="shared" si="2"/>
        <v>34</v>
      </c>
      <c r="K34" s="35">
        <f t="shared" si="3"/>
        <v>17.435897435897434</v>
      </c>
    </row>
    <row r="35" spans="1:11" ht="12.75">
      <c r="A35" s="15" t="s">
        <v>64</v>
      </c>
      <c r="B35" s="4">
        <v>5288</v>
      </c>
      <c r="C35" s="16">
        <v>5076</v>
      </c>
      <c r="D35" s="4">
        <f t="shared" si="0"/>
        <v>212</v>
      </c>
      <c r="E35" s="35">
        <f t="shared" si="1"/>
        <v>4.176516942474389</v>
      </c>
      <c r="F35" s="37"/>
      <c r="G35" s="15" t="s">
        <v>65</v>
      </c>
      <c r="H35" s="4">
        <v>1147</v>
      </c>
      <c r="I35" s="16">
        <v>1155</v>
      </c>
      <c r="J35" s="4">
        <f t="shared" si="2"/>
        <v>-8</v>
      </c>
      <c r="K35" s="35">
        <f t="shared" si="3"/>
        <v>-0.6926406926406926</v>
      </c>
    </row>
    <row r="36" spans="1:11" ht="12.75">
      <c r="A36" s="15" t="s">
        <v>66</v>
      </c>
      <c r="B36" s="4">
        <v>2231</v>
      </c>
      <c r="C36" s="16">
        <v>2153</v>
      </c>
      <c r="D36" s="4">
        <f t="shared" si="0"/>
        <v>78</v>
      </c>
      <c r="E36" s="35">
        <f t="shared" si="1"/>
        <v>3.6228518346493264</v>
      </c>
      <c r="F36" s="37"/>
      <c r="G36" s="15" t="s">
        <v>67</v>
      </c>
      <c r="H36" s="4">
        <v>76</v>
      </c>
      <c r="I36" s="16">
        <v>78</v>
      </c>
      <c r="J36" s="4">
        <f t="shared" si="2"/>
        <v>-2</v>
      </c>
      <c r="K36" s="35">
        <f t="shared" si="3"/>
        <v>-2.564102564102564</v>
      </c>
    </row>
    <row r="37" spans="1:11" ht="12.75">
      <c r="A37" s="15" t="s">
        <v>68</v>
      </c>
      <c r="B37" s="4">
        <v>1</v>
      </c>
      <c r="C37" s="16">
        <v>4</v>
      </c>
      <c r="D37" s="4">
        <f t="shared" si="0"/>
        <v>-3</v>
      </c>
      <c r="E37" s="35">
        <f t="shared" si="1"/>
        <v>-75</v>
      </c>
      <c r="F37" s="37"/>
      <c r="G37" s="15" t="s">
        <v>69</v>
      </c>
      <c r="H37" s="4">
        <v>3548</v>
      </c>
      <c r="I37" s="16">
        <v>3271</v>
      </c>
      <c r="J37" s="4">
        <f t="shared" si="2"/>
        <v>277</v>
      </c>
      <c r="K37" s="35">
        <f t="shared" si="3"/>
        <v>8.468358300214001</v>
      </c>
    </row>
    <row r="38" spans="1:11" ht="12.75">
      <c r="A38" s="15" t="s">
        <v>70</v>
      </c>
      <c r="B38" s="4">
        <v>449</v>
      </c>
      <c r="C38" s="16">
        <v>330</v>
      </c>
      <c r="D38" s="4">
        <f t="shared" si="0"/>
        <v>119</v>
      </c>
      <c r="E38" s="35">
        <f t="shared" si="1"/>
        <v>36.06060606060606</v>
      </c>
      <c r="F38" s="37"/>
      <c r="G38" s="14" t="s">
        <v>71</v>
      </c>
      <c r="H38" s="10">
        <v>26560</v>
      </c>
      <c r="I38" s="13">
        <v>23562</v>
      </c>
      <c r="J38" s="10">
        <f t="shared" si="2"/>
        <v>2998</v>
      </c>
      <c r="K38" s="31">
        <f t="shared" si="3"/>
        <v>12.723877429759783</v>
      </c>
    </row>
    <row r="39" spans="1:11" ht="12.75">
      <c r="A39" s="14" t="s">
        <v>72</v>
      </c>
      <c r="B39" s="10">
        <v>5887</v>
      </c>
      <c r="C39" s="13">
        <v>5294</v>
      </c>
      <c r="D39" s="10">
        <f aca="true" t="shared" si="4" ref="D39:D68">B39-C39</f>
        <v>593</v>
      </c>
      <c r="E39" s="31">
        <f aca="true" t="shared" si="5" ref="E39:E68">(B39-C39)/C39*100</f>
        <v>11.201360030222894</v>
      </c>
      <c r="F39" s="37"/>
      <c r="G39" s="15" t="s">
        <v>73</v>
      </c>
      <c r="H39" s="4">
        <v>115</v>
      </c>
      <c r="I39" s="16">
        <v>119</v>
      </c>
      <c r="J39" s="4">
        <f aca="true" t="shared" si="6" ref="J39:J65">H39-I39</f>
        <v>-4</v>
      </c>
      <c r="K39" s="35">
        <f aca="true" t="shared" si="7" ref="K39:K65">(H39-I39)/I39*100</f>
        <v>-3.361344537815126</v>
      </c>
    </row>
    <row r="40" spans="1:11" ht="12.75">
      <c r="A40" s="15" t="s">
        <v>74</v>
      </c>
      <c r="B40" s="4">
        <v>408</v>
      </c>
      <c r="C40" s="16">
        <v>429</v>
      </c>
      <c r="D40" s="4">
        <f t="shared" si="4"/>
        <v>-21</v>
      </c>
      <c r="E40" s="35">
        <f t="shared" si="5"/>
        <v>-4.895104895104895</v>
      </c>
      <c r="F40" s="37"/>
      <c r="G40" s="15" t="s">
        <v>75</v>
      </c>
      <c r="H40" s="4">
        <v>678</v>
      </c>
      <c r="I40" s="16">
        <v>565</v>
      </c>
      <c r="J40" s="4">
        <f t="shared" si="6"/>
        <v>113</v>
      </c>
      <c r="K40" s="35">
        <f t="shared" si="7"/>
        <v>20</v>
      </c>
    </row>
    <row r="41" spans="1:11" ht="12.75">
      <c r="A41" s="15" t="s">
        <v>76</v>
      </c>
      <c r="B41" s="4">
        <v>807</v>
      </c>
      <c r="C41" s="16">
        <v>768</v>
      </c>
      <c r="D41" s="4">
        <f t="shared" si="4"/>
        <v>39</v>
      </c>
      <c r="E41" s="35">
        <f t="shared" si="5"/>
        <v>5.078125</v>
      </c>
      <c r="F41" s="37"/>
      <c r="G41" s="15" t="s">
        <v>77</v>
      </c>
      <c r="H41" s="4">
        <v>701</v>
      </c>
      <c r="I41" s="16">
        <v>676</v>
      </c>
      <c r="J41" s="4">
        <f t="shared" si="6"/>
        <v>25</v>
      </c>
      <c r="K41" s="35">
        <f t="shared" si="7"/>
        <v>3.698224852071006</v>
      </c>
    </row>
    <row r="42" spans="1:11" ht="12.75">
      <c r="A42" s="15" t="s">
        <v>78</v>
      </c>
      <c r="B42" s="4">
        <v>222</v>
      </c>
      <c r="C42" s="16">
        <v>141</v>
      </c>
      <c r="D42" s="4">
        <f t="shared" si="4"/>
        <v>81</v>
      </c>
      <c r="E42" s="35">
        <f t="shared" si="5"/>
        <v>57.446808510638306</v>
      </c>
      <c r="F42" s="37"/>
      <c r="G42" s="15" t="s">
        <v>79</v>
      </c>
      <c r="H42" s="4">
        <v>15804</v>
      </c>
      <c r="I42" s="16">
        <v>13900</v>
      </c>
      <c r="J42" s="4">
        <f t="shared" si="6"/>
        <v>1904</v>
      </c>
      <c r="K42" s="35">
        <f t="shared" si="7"/>
        <v>13.697841726618707</v>
      </c>
    </row>
    <row r="43" spans="1:11" ht="12.75">
      <c r="A43" s="15" t="s">
        <v>80</v>
      </c>
      <c r="B43" s="4">
        <v>1161</v>
      </c>
      <c r="C43" s="16">
        <v>1139</v>
      </c>
      <c r="D43" s="4">
        <f t="shared" si="4"/>
        <v>22</v>
      </c>
      <c r="E43" s="35">
        <f t="shared" si="5"/>
        <v>1.9315188762071993</v>
      </c>
      <c r="F43" s="37"/>
      <c r="G43" s="14" t="s">
        <v>81</v>
      </c>
      <c r="H43" s="10">
        <v>5920</v>
      </c>
      <c r="I43" s="13">
        <v>4843</v>
      </c>
      <c r="J43" s="10">
        <f t="shared" si="6"/>
        <v>1077</v>
      </c>
      <c r="K43" s="31">
        <f t="shared" si="7"/>
        <v>22.2382820565765</v>
      </c>
    </row>
    <row r="44" spans="1:11" ht="12.75">
      <c r="A44" s="14" t="s">
        <v>82</v>
      </c>
      <c r="B44" s="10">
        <v>35804</v>
      </c>
      <c r="C44" s="13">
        <v>33662</v>
      </c>
      <c r="D44" s="10">
        <f t="shared" si="4"/>
        <v>2142</v>
      </c>
      <c r="E44" s="31">
        <f t="shared" si="5"/>
        <v>6.363258273424038</v>
      </c>
      <c r="F44" s="37"/>
      <c r="G44" s="15" t="s">
        <v>83</v>
      </c>
      <c r="H44" s="4">
        <v>408</v>
      </c>
      <c r="I44" s="16">
        <v>454</v>
      </c>
      <c r="J44" s="4">
        <f t="shared" si="6"/>
        <v>-46</v>
      </c>
      <c r="K44" s="35">
        <f t="shared" si="7"/>
        <v>-10.13215859030837</v>
      </c>
    </row>
    <row r="45" spans="1:11" ht="12.75">
      <c r="A45" s="15" t="s">
        <v>84</v>
      </c>
      <c r="B45" s="4">
        <v>962</v>
      </c>
      <c r="C45" s="16">
        <v>895</v>
      </c>
      <c r="D45" s="4">
        <f t="shared" si="4"/>
        <v>67</v>
      </c>
      <c r="E45" s="35">
        <f t="shared" si="5"/>
        <v>7.486033519553073</v>
      </c>
      <c r="F45" s="37"/>
      <c r="G45" s="15" t="s">
        <v>85</v>
      </c>
      <c r="H45" s="4">
        <v>720</v>
      </c>
      <c r="I45" s="16">
        <v>634</v>
      </c>
      <c r="J45" s="4">
        <f t="shared" si="6"/>
        <v>86</v>
      </c>
      <c r="K45" s="35">
        <f t="shared" si="7"/>
        <v>13.564668769716087</v>
      </c>
    </row>
    <row r="46" spans="1:11" ht="12.75">
      <c r="A46" s="15" t="s">
        <v>86</v>
      </c>
      <c r="B46" s="4">
        <v>407</v>
      </c>
      <c r="C46" s="16">
        <v>392</v>
      </c>
      <c r="D46" s="4">
        <f t="shared" si="4"/>
        <v>15</v>
      </c>
      <c r="E46" s="35">
        <f t="shared" si="5"/>
        <v>3.826530612244898</v>
      </c>
      <c r="F46" s="37"/>
      <c r="G46" s="15" t="s">
        <v>87</v>
      </c>
      <c r="H46" s="4">
        <v>1412</v>
      </c>
      <c r="I46" s="16">
        <v>1181</v>
      </c>
      <c r="J46" s="4">
        <f t="shared" si="6"/>
        <v>231</v>
      </c>
      <c r="K46" s="35">
        <f t="shared" si="7"/>
        <v>19.55969517358171</v>
      </c>
    </row>
    <row r="47" spans="1:11" ht="12.75">
      <c r="A47" s="15" t="s">
        <v>88</v>
      </c>
      <c r="B47" s="4">
        <v>6867</v>
      </c>
      <c r="C47" s="16">
        <v>7023</v>
      </c>
      <c r="D47" s="4">
        <f t="shared" si="4"/>
        <v>-156</v>
      </c>
      <c r="E47" s="35">
        <f t="shared" si="5"/>
        <v>-2.2212729602733874</v>
      </c>
      <c r="F47" s="37"/>
      <c r="G47" s="14" t="s">
        <v>89</v>
      </c>
      <c r="H47" s="10">
        <v>37613</v>
      </c>
      <c r="I47" s="13">
        <v>38823</v>
      </c>
      <c r="J47" s="10">
        <f t="shared" si="6"/>
        <v>-1210</v>
      </c>
      <c r="K47" s="31">
        <f t="shared" si="7"/>
        <v>-3.11670916724622</v>
      </c>
    </row>
    <row r="48" spans="1:11" ht="12.75">
      <c r="A48" s="15" t="s">
        <v>90</v>
      </c>
      <c r="B48" s="4">
        <v>165</v>
      </c>
      <c r="C48" s="16">
        <v>126</v>
      </c>
      <c r="D48" s="4">
        <f t="shared" si="4"/>
        <v>39</v>
      </c>
      <c r="E48" s="35">
        <f t="shared" si="5"/>
        <v>30.952380952380953</v>
      </c>
      <c r="F48" s="37"/>
      <c r="G48" s="15" t="s">
        <v>91</v>
      </c>
      <c r="H48" s="4">
        <v>97</v>
      </c>
      <c r="I48" s="16">
        <v>228</v>
      </c>
      <c r="J48" s="4">
        <f t="shared" si="6"/>
        <v>-131</v>
      </c>
      <c r="K48" s="35">
        <f t="shared" si="7"/>
        <v>-57.45614035087719</v>
      </c>
    </row>
    <row r="49" spans="1:11" ht="12.75">
      <c r="A49" s="15" t="s">
        <v>92</v>
      </c>
      <c r="B49" s="4">
        <v>9310</v>
      </c>
      <c r="C49" s="16">
        <v>9202</v>
      </c>
      <c r="D49" s="4">
        <f t="shared" si="4"/>
        <v>108</v>
      </c>
      <c r="E49" s="35">
        <f t="shared" si="5"/>
        <v>1.1736579004564225</v>
      </c>
      <c r="F49" s="37"/>
      <c r="G49" s="15" t="s">
        <v>93</v>
      </c>
      <c r="H49" s="4">
        <v>146</v>
      </c>
      <c r="I49" s="16">
        <v>126</v>
      </c>
      <c r="J49" s="4">
        <f t="shared" si="6"/>
        <v>20</v>
      </c>
      <c r="K49" s="35">
        <f t="shared" si="7"/>
        <v>15.873015873015872</v>
      </c>
    </row>
    <row r="50" spans="1:11" ht="12.75">
      <c r="A50" s="15" t="s">
        <v>94</v>
      </c>
      <c r="B50" s="4">
        <v>635</v>
      </c>
      <c r="C50" s="16">
        <v>497</v>
      </c>
      <c r="D50" s="4">
        <f t="shared" si="4"/>
        <v>138</v>
      </c>
      <c r="E50" s="35">
        <f t="shared" si="5"/>
        <v>27.76659959758551</v>
      </c>
      <c r="F50" s="37"/>
      <c r="G50" s="15" t="s">
        <v>95</v>
      </c>
      <c r="H50" s="4">
        <v>11808</v>
      </c>
      <c r="I50" s="16">
        <v>12711</v>
      </c>
      <c r="J50" s="4">
        <f t="shared" si="6"/>
        <v>-903</v>
      </c>
      <c r="K50" s="35">
        <f t="shared" si="7"/>
        <v>-7.10408307764928</v>
      </c>
    </row>
    <row r="51" spans="1:11" ht="12.75">
      <c r="A51" s="14" t="s">
        <v>96</v>
      </c>
      <c r="B51" s="10">
        <v>12538</v>
      </c>
      <c r="C51" s="13">
        <v>12373</v>
      </c>
      <c r="D51" s="10">
        <f t="shared" si="4"/>
        <v>165</v>
      </c>
      <c r="E51" s="31">
        <f t="shared" si="5"/>
        <v>1.3335488563808293</v>
      </c>
      <c r="F51" s="37"/>
      <c r="G51" s="15" t="s">
        <v>97</v>
      </c>
      <c r="H51" s="4">
        <v>18708</v>
      </c>
      <c r="I51" s="16">
        <v>19050</v>
      </c>
      <c r="J51" s="4">
        <f t="shared" si="6"/>
        <v>-342</v>
      </c>
      <c r="K51" s="35">
        <f t="shared" si="7"/>
        <v>-1.7952755905511812</v>
      </c>
    </row>
    <row r="52" spans="1:11" ht="12.75">
      <c r="A52" s="15" t="s">
        <v>98</v>
      </c>
      <c r="B52" s="4">
        <v>243</v>
      </c>
      <c r="C52" s="16">
        <v>243</v>
      </c>
      <c r="D52" s="4">
        <f t="shared" si="4"/>
        <v>0</v>
      </c>
      <c r="E52" s="35">
        <f t="shared" si="5"/>
        <v>0</v>
      </c>
      <c r="F52" s="37"/>
      <c r="G52" s="15" t="s">
        <v>99</v>
      </c>
      <c r="H52" s="4">
        <v>244</v>
      </c>
      <c r="I52" s="16">
        <v>273</v>
      </c>
      <c r="J52" s="4">
        <f t="shared" si="6"/>
        <v>-29</v>
      </c>
      <c r="K52" s="35">
        <f t="shared" si="7"/>
        <v>-10.622710622710622</v>
      </c>
    </row>
    <row r="53" spans="1:11" ht="12.75">
      <c r="A53" s="15" t="s">
        <v>100</v>
      </c>
      <c r="B53" s="4">
        <v>332</v>
      </c>
      <c r="C53" s="16">
        <v>224</v>
      </c>
      <c r="D53" s="4">
        <f t="shared" si="4"/>
        <v>108</v>
      </c>
      <c r="E53" s="35">
        <f t="shared" si="5"/>
        <v>48.214285714285715</v>
      </c>
      <c r="F53" s="37"/>
      <c r="G53" s="15" t="s">
        <v>101</v>
      </c>
      <c r="H53" s="4">
        <v>261</v>
      </c>
      <c r="I53" s="16">
        <v>240</v>
      </c>
      <c r="J53" s="4">
        <f t="shared" si="6"/>
        <v>21</v>
      </c>
      <c r="K53" s="35">
        <f t="shared" si="7"/>
        <v>8.75</v>
      </c>
    </row>
    <row r="54" spans="1:11" ht="12.75">
      <c r="A54" s="15" t="s">
        <v>102</v>
      </c>
      <c r="B54" s="4">
        <v>510</v>
      </c>
      <c r="C54" s="16">
        <v>473</v>
      </c>
      <c r="D54" s="4">
        <f t="shared" si="4"/>
        <v>37</v>
      </c>
      <c r="E54" s="35">
        <f t="shared" si="5"/>
        <v>7.822410147991543</v>
      </c>
      <c r="F54" s="37"/>
      <c r="G54" s="14" t="s">
        <v>103</v>
      </c>
      <c r="H54" s="10">
        <v>18251</v>
      </c>
      <c r="I54" s="13">
        <v>11173</v>
      </c>
      <c r="J54" s="10">
        <f t="shared" si="6"/>
        <v>7078</v>
      </c>
      <c r="K54" s="31">
        <f t="shared" si="7"/>
        <v>63.3491452608968</v>
      </c>
    </row>
    <row r="55" spans="1:11" ht="12.75">
      <c r="A55" s="15" t="s">
        <v>104</v>
      </c>
      <c r="B55" s="4">
        <v>5776</v>
      </c>
      <c r="C55" s="16">
        <v>5651</v>
      </c>
      <c r="D55" s="4">
        <f t="shared" si="4"/>
        <v>125</v>
      </c>
      <c r="E55" s="35">
        <f t="shared" si="5"/>
        <v>2.2119978764820387</v>
      </c>
      <c r="F55" s="37"/>
      <c r="G55" s="15" t="s">
        <v>105</v>
      </c>
      <c r="H55" s="4">
        <v>8647</v>
      </c>
      <c r="I55" s="16">
        <v>4472</v>
      </c>
      <c r="J55" s="4">
        <f t="shared" si="6"/>
        <v>4175</v>
      </c>
      <c r="K55" s="35">
        <f t="shared" si="7"/>
        <v>93.35867620751341</v>
      </c>
    </row>
    <row r="56" spans="1:11" ht="12.75">
      <c r="A56" s="15" t="s">
        <v>106</v>
      </c>
      <c r="B56" s="4">
        <v>169</v>
      </c>
      <c r="C56" s="16">
        <v>136</v>
      </c>
      <c r="D56" s="4">
        <f t="shared" si="4"/>
        <v>33</v>
      </c>
      <c r="E56" s="35">
        <f t="shared" si="5"/>
        <v>24.264705882352942</v>
      </c>
      <c r="F56" s="37"/>
      <c r="G56" s="14" t="s">
        <v>107</v>
      </c>
      <c r="H56" s="10">
        <v>19742</v>
      </c>
      <c r="I56" s="13">
        <v>18705</v>
      </c>
      <c r="J56" s="10">
        <f t="shared" si="6"/>
        <v>1037</v>
      </c>
      <c r="K56" s="31">
        <f t="shared" si="7"/>
        <v>5.543972199946539</v>
      </c>
    </row>
    <row r="57" spans="1:11" ht="12.75">
      <c r="A57" s="14" t="s">
        <v>108</v>
      </c>
      <c r="B57" s="10">
        <v>4882</v>
      </c>
      <c r="C57" s="13">
        <v>4809</v>
      </c>
      <c r="D57" s="10">
        <f t="shared" si="4"/>
        <v>73</v>
      </c>
      <c r="E57" s="31">
        <f t="shared" si="5"/>
        <v>1.5179871075067581</v>
      </c>
      <c r="F57" s="37"/>
      <c r="G57" s="15" t="s">
        <v>109</v>
      </c>
      <c r="H57" s="4">
        <v>11507</v>
      </c>
      <c r="I57" s="16">
        <v>10903</v>
      </c>
      <c r="J57" s="4">
        <f t="shared" si="6"/>
        <v>604</v>
      </c>
      <c r="K57" s="35">
        <f t="shared" si="7"/>
        <v>5.5397596991653675</v>
      </c>
    </row>
    <row r="58" spans="1:11" ht="12.75">
      <c r="A58" s="15" t="s">
        <v>110</v>
      </c>
      <c r="B58" s="4">
        <v>274</v>
      </c>
      <c r="C58" s="16">
        <v>221</v>
      </c>
      <c r="D58" s="4">
        <f t="shared" si="4"/>
        <v>53</v>
      </c>
      <c r="E58" s="35">
        <f t="shared" si="5"/>
        <v>23.981900452488688</v>
      </c>
      <c r="F58" s="37"/>
      <c r="G58" s="15" t="s">
        <v>111</v>
      </c>
      <c r="H58" s="4">
        <v>1938</v>
      </c>
      <c r="I58" s="16">
        <v>1896</v>
      </c>
      <c r="J58" s="4">
        <f t="shared" si="6"/>
        <v>42</v>
      </c>
      <c r="K58" s="35">
        <f t="shared" si="7"/>
        <v>2.2151898734177213</v>
      </c>
    </row>
    <row r="59" spans="1:11" ht="12.75">
      <c r="A59" s="15" t="s">
        <v>112</v>
      </c>
      <c r="B59" s="4">
        <v>57</v>
      </c>
      <c r="C59" s="16">
        <v>59</v>
      </c>
      <c r="D59" s="4">
        <f t="shared" si="4"/>
        <v>-2</v>
      </c>
      <c r="E59" s="35">
        <f t="shared" si="5"/>
        <v>-3.389830508474576</v>
      </c>
      <c r="F59" s="37"/>
      <c r="G59" s="15" t="s">
        <v>113</v>
      </c>
      <c r="H59" s="4">
        <v>1153</v>
      </c>
      <c r="I59" s="16">
        <v>1189</v>
      </c>
      <c r="J59" s="4">
        <f t="shared" si="6"/>
        <v>-36</v>
      </c>
      <c r="K59" s="35">
        <f t="shared" si="7"/>
        <v>-3.027754415475189</v>
      </c>
    </row>
    <row r="60" spans="1:11" ht="12.75">
      <c r="A60" s="15" t="s">
        <v>114</v>
      </c>
      <c r="B60" s="4">
        <v>3172</v>
      </c>
      <c r="C60" s="16">
        <v>3247</v>
      </c>
      <c r="D60" s="4">
        <f t="shared" si="4"/>
        <v>-75</v>
      </c>
      <c r="E60" s="35">
        <f t="shared" si="5"/>
        <v>-2.309824453341546</v>
      </c>
      <c r="F60" s="37"/>
      <c r="G60" s="14" t="s">
        <v>115</v>
      </c>
      <c r="H60" s="10">
        <v>8289</v>
      </c>
      <c r="I60" s="13">
        <v>8388</v>
      </c>
      <c r="J60" s="10">
        <f t="shared" si="6"/>
        <v>-99</v>
      </c>
      <c r="K60" s="31">
        <f t="shared" si="7"/>
        <v>-1.1802575107296138</v>
      </c>
    </row>
    <row r="61" spans="1:11" ht="12.75">
      <c r="A61" s="14" t="s">
        <v>116</v>
      </c>
      <c r="B61" s="10">
        <v>7075</v>
      </c>
      <c r="C61" s="13">
        <v>6145</v>
      </c>
      <c r="D61" s="10">
        <f t="shared" si="4"/>
        <v>930</v>
      </c>
      <c r="E61" s="31">
        <f t="shared" si="5"/>
        <v>15.134255492270137</v>
      </c>
      <c r="F61" s="37"/>
      <c r="G61" s="15" t="s">
        <v>117</v>
      </c>
      <c r="H61" s="4">
        <v>304</v>
      </c>
      <c r="I61" s="16">
        <v>311</v>
      </c>
      <c r="J61" s="4">
        <f t="shared" si="6"/>
        <v>-7</v>
      </c>
      <c r="K61" s="35">
        <f t="shared" si="7"/>
        <v>-2.2508038585209005</v>
      </c>
    </row>
    <row r="62" spans="1:11" ht="12.75">
      <c r="A62" s="15" t="s">
        <v>118</v>
      </c>
      <c r="B62" s="4">
        <v>3900</v>
      </c>
      <c r="C62" s="16">
        <v>3302</v>
      </c>
      <c r="D62" s="4">
        <f t="shared" si="4"/>
        <v>598</v>
      </c>
      <c r="E62" s="35">
        <f t="shared" si="5"/>
        <v>18.11023622047244</v>
      </c>
      <c r="F62" s="37"/>
      <c r="G62" s="15" t="s">
        <v>119</v>
      </c>
      <c r="H62" s="4">
        <v>5250</v>
      </c>
      <c r="I62" s="16">
        <v>5742</v>
      </c>
      <c r="J62" s="4">
        <f t="shared" si="6"/>
        <v>-492</v>
      </c>
      <c r="K62" s="35">
        <f t="shared" si="7"/>
        <v>-8.56844305120167</v>
      </c>
    </row>
    <row r="63" spans="1:11" ht="12.75">
      <c r="A63" s="15" t="s">
        <v>120</v>
      </c>
      <c r="B63" s="4">
        <v>249</v>
      </c>
      <c r="C63" s="16">
        <v>256</v>
      </c>
      <c r="D63" s="4">
        <f t="shared" si="4"/>
        <v>-7</v>
      </c>
      <c r="E63" s="35">
        <f t="shared" si="5"/>
        <v>-2.734375</v>
      </c>
      <c r="F63" s="37"/>
      <c r="G63" s="14" t="s">
        <v>121</v>
      </c>
      <c r="H63" s="10">
        <v>6644</v>
      </c>
      <c r="I63" s="13">
        <v>6518</v>
      </c>
      <c r="J63" s="10">
        <f t="shared" si="6"/>
        <v>126</v>
      </c>
      <c r="K63" s="31">
        <f t="shared" si="7"/>
        <v>1.9331083154341824</v>
      </c>
    </row>
    <row r="64" spans="1:11" ht="12.75">
      <c r="A64" s="14" t="s">
        <v>122</v>
      </c>
      <c r="B64" s="10">
        <v>81607</v>
      </c>
      <c r="C64" s="13">
        <v>73142</v>
      </c>
      <c r="D64" s="10">
        <f t="shared" si="4"/>
        <v>8465</v>
      </c>
      <c r="E64" s="31">
        <f t="shared" si="5"/>
        <v>11.573377813021246</v>
      </c>
      <c r="F64" s="37"/>
      <c r="G64" s="15" t="s">
        <v>123</v>
      </c>
      <c r="H64" s="4">
        <v>3065</v>
      </c>
      <c r="I64" s="16">
        <v>3003</v>
      </c>
      <c r="J64" s="4">
        <f t="shared" si="6"/>
        <v>62</v>
      </c>
      <c r="K64" s="35">
        <f t="shared" si="7"/>
        <v>2.064602064602065</v>
      </c>
    </row>
    <row r="65" spans="1:11" ht="12.75">
      <c r="A65" s="15" t="s">
        <v>124</v>
      </c>
      <c r="B65" s="4">
        <v>120</v>
      </c>
      <c r="C65" s="16">
        <v>120</v>
      </c>
      <c r="D65" s="4">
        <f t="shared" si="4"/>
        <v>0</v>
      </c>
      <c r="E65" s="35">
        <f t="shared" si="5"/>
        <v>0</v>
      </c>
      <c r="F65" s="37"/>
      <c r="G65" s="24" t="s">
        <v>125</v>
      </c>
      <c r="H65" s="5">
        <v>872</v>
      </c>
      <c r="I65" s="17">
        <v>980</v>
      </c>
      <c r="J65" s="5">
        <f t="shared" si="6"/>
        <v>-108</v>
      </c>
      <c r="K65" s="36">
        <f t="shared" si="7"/>
        <v>-11.020408163265307</v>
      </c>
    </row>
    <row r="66" spans="1:11" ht="12.75">
      <c r="A66" s="15" t="s">
        <v>126</v>
      </c>
      <c r="B66" s="4">
        <v>285</v>
      </c>
      <c r="C66" s="16">
        <v>254</v>
      </c>
      <c r="D66" s="4">
        <f t="shared" si="4"/>
        <v>31</v>
      </c>
      <c r="E66" s="35">
        <f t="shared" si="5"/>
        <v>12.204724409448819</v>
      </c>
      <c r="F66" s="37"/>
      <c r="G66" s="34" t="s">
        <v>127</v>
      </c>
      <c r="K66" s="35"/>
    </row>
    <row r="67" spans="1:11" ht="12.75">
      <c r="A67" s="15" t="s">
        <v>128</v>
      </c>
      <c r="B67" s="4">
        <v>53011</v>
      </c>
      <c r="C67" s="16">
        <v>50008</v>
      </c>
      <c r="D67" s="4">
        <f t="shared" si="4"/>
        <v>3003</v>
      </c>
      <c r="E67" s="35">
        <f t="shared" si="5"/>
        <v>6.0050391937290035</v>
      </c>
      <c r="F67" s="37"/>
      <c r="G67" s="34" t="s">
        <v>129</v>
      </c>
      <c r="K67" s="35"/>
    </row>
    <row r="68" spans="1:11" ht="12.75">
      <c r="A68" s="24" t="s">
        <v>130</v>
      </c>
      <c r="B68" s="5">
        <v>1153</v>
      </c>
      <c r="C68" s="17">
        <v>1054</v>
      </c>
      <c r="D68" s="5">
        <f t="shared" si="4"/>
        <v>99</v>
      </c>
      <c r="E68" s="36">
        <f t="shared" si="5"/>
        <v>9.392789373814042</v>
      </c>
      <c r="F68" s="38"/>
      <c r="G68" s="33" t="s">
        <v>131</v>
      </c>
      <c r="H68" s="5"/>
      <c r="I68" s="28"/>
      <c r="J68" s="28"/>
      <c r="K68" s="36"/>
    </row>
    <row r="69" spans="1:11" ht="12.75">
      <c r="A69" s="20" t="s">
        <v>132</v>
      </c>
      <c r="E69" s="4"/>
      <c r="F69" s="4"/>
      <c r="G69" s="4"/>
      <c r="H69" s="4"/>
      <c r="I69" s="8"/>
      <c r="J69" s="8"/>
      <c r="K69" s="8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  <row r="119" spans="5:8" ht="12.75">
      <c r="E119" s="2"/>
      <c r="F119" s="2"/>
      <c r="G119" s="2"/>
      <c r="H119" s="2"/>
    </row>
    <row r="120" spans="5:8" ht="12.75">
      <c r="E120" s="2"/>
      <c r="F120" s="2"/>
      <c r="G120" s="2"/>
      <c r="H120" s="2"/>
    </row>
    <row r="121" spans="5:8" ht="12.75">
      <c r="E121" s="2"/>
      <c r="F121" s="2"/>
      <c r="G121" s="2"/>
      <c r="H121" s="2"/>
    </row>
    <row r="122" spans="5:8" ht="12.75">
      <c r="E122" s="2"/>
      <c r="F122" s="2"/>
      <c r="G122" s="2"/>
      <c r="H122" s="2"/>
    </row>
    <row r="123" spans="5:8" ht="12.75">
      <c r="E123" s="2"/>
      <c r="F123" s="2"/>
      <c r="G123" s="2"/>
      <c r="H123" s="2"/>
    </row>
    <row r="124" spans="5:8" ht="12.75">
      <c r="E124" s="2"/>
      <c r="F124" s="2"/>
      <c r="G124" s="2"/>
      <c r="H124" s="2"/>
    </row>
    <row r="125" spans="5:8" ht="12.75">
      <c r="E125" s="2"/>
      <c r="F125" s="2"/>
      <c r="G125" s="2"/>
      <c r="H125" s="2"/>
    </row>
    <row r="126" spans="5:8" ht="12.75">
      <c r="E126" s="2"/>
      <c r="F126" s="2"/>
      <c r="G126" s="2"/>
      <c r="H126" s="2"/>
    </row>
    <row r="127" spans="5:8" ht="12.75">
      <c r="E127" s="2"/>
      <c r="F127" s="2"/>
      <c r="G127" s="2"/>
      <c r="H12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wliu</cp:lastModifiedBy>
  <cp:lastPrinted>2003-07-03T18:45:57Z</cp:lastPrinted>
  <dcterms:created xsi:type="dcterms:W3CDTF">2003-07-03T18:47:20Z</dcterms:created>
  <dcterms:modified xsi:type="dcterms:W3CDTF">2003-07-03T18:47:20Z</dcterms:modified>
  <cp:category/>
  <cp:version/>
  <cp:contentType/>
  <cp:contentStatus/>
</cp:coreProperties>
</file>