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'Sheet1'!$A$1:$O$75</definedName>
  </definedNames>
  <calcPr fullCalcOnLoad="1"/>
</workbook>
</file>

<file path=xl/sharedStrings.xml><?xml version="1.0" encoding="utf-8"?>
<sst xmlns="http://schemas.openxmlformats.org/spreadsheetml/2006/main" count="79" uniqueCount="76">
  <si>
    <t>Total population</t>
  </si>
  <si>
    <t>Percent Change</t>
  </si>
  <si>
    <t>Median age</t>
  </si>
  <si>
    <t>Population under 18 years</t>
  </si>
  <si>
    <t>Population 18 to 64 years</t>
  </si>
  <si>
    <t>Population 65 years and over</t>
  </si>
  <si>
    <t>Wyoming</t>
  </si>
  <si>
    <t>Campbell</t>
  </si>
  <si>
    <t xml:space="preserve">Big Horn </t>
  </si>
  <si>
    <t xml:space="preserve">Carbon </t>
  </si>
  <si>
    <t xml:space="preserve">Converse </t>
  </si>
  <si>
    <t xml:space="preserve">Crook </t>
  </si>
  <si>
    <t xml:space="preserve">Fremont </t>
  </si>
  <si>
    <t xml:space="preserve">Goshen </t>
  </si>
  <si>
    <t xml:space="preserve">Hot Springs </t>
  </si>
  <si>
    <t xml:space="preserve">Johnson </t>
  </si>
  <si>
    <t xml:space="preserve">Laramie </t>
  </si>
  <si>
    <t xml:space="preserve">Lincoln </t>
  </si>
  <si>
    <t xml:space="preserve">Natrona </t>
  </si>
  <si>
    <t xml:space="preserve">Niobrara </t>
  </si>
  <si>
    <t xml:space="preserve">Park </t>
  </si>
  <si>
    <t xml:space="preserve">Platte </t>
  </si>
  <si>
    <t xml:space="preserve">Sheridan </t>
  </si>
  <si>
    <t xml:space="preserve">Sublette </t>
  </si>
  <si>
    <t xml:space="preserve">Sweetwater </t>
  </si>
  <si>
    <t xml:space="preserve">Teton </t>
  </si>
  <si>
    <t xml:space="preserve">Uinta </t>
  </si>
  <si>
    <t xml:space="preserve">Washakie </t>
  </si>
  <si>
    <t xml:space="preserve">Weston </t>
  </si>
  <si>
    <t>Afton town</t>
  </si>
  <si>
    <t>Basin town</t>
  </si>
  <si>
    <t>Buffalo city</t>
  </si>
  <si>
    <t>Casper city,</t>
  </si>
  <si>
    <t>Cheyenne city</t>
  </si>
  <si>
    <t>Cody city</t>
  </si>
  <si>
    <t>Douglas city</t>
  </si>
  <si>
    <t>Evanston city</t>
  </si>
  <si>
    <t>Evansville town</t>
  </si>
  <si>
    <t>Gillette city</t>
  </si>
  <si>
    <t>Glenrock town</t>
  </si>
  <si>
    <t>Green River city</t>
  </si>
  <si>
    <t>Greybull town</t>
  </si>
  <si>
    <t>Guernsey town</t>
  </si>
  <si>
    <t>Jackson town</t>
  </si>
  <si>
    <t>Kemmerer city</t>
  </si>
  <si>
    <t>Lander city</t>
  </si>
  <si>
    <t>Laramie city</t>
  </si>
  <si>
    <t>Lovell town</t>
  </si>
  <si>
    <t>Lusk town</t>
  </si>
  <si>
    <t>Lyman town</t>
  </si>
  <si>
    <t>Mills town</t>
  </si>
  <si>
    <t>Mountain View town</t>
  </si>
  <si>
    <t>Newcastle city</t>
  </si>
  <si>
    <t>Pine Bluffs town</t>
  </si>
  <si>
    <t>Pinedale town</t>
  </si>
  <si>
    <t>Powell city</t>
  </si>
  <si>
    <t>Rawlins city</t>
  </si>
  <si>
    <t>Riverton city</t>
  </si>
  <si>
    <t>Rock Springs city</t>
  </si>
  <si>
    <t>Saratoga town</t>
  </si>
  <si>
    <t>Sheridan city</t>
  </si>
  <si>
    <t>Sundance town</t>
  </si>
  <si>
    <t>Thermopolis town</t>
  </si>
  <si>
    <t>Torrington city</t>
  </si>
  <si>
    <t>Warren AFB CDP</t>
  </si>
  <si>
    <t>Wheatland town</t>
  </si>
  <si>
    <t>Worland city</t>
  </si>
  <si>
    <t>Wright town</t>
  </si>
  <si>
    <t>COUNTY</t>
  </si>
  <si>
    <t>PLACE</t>
  </si>
  <si>
    <t>State</t>
  </si>
  <si>
    <t>County</t>
  </si>
  <si>
    <t>Place</t>
  </si>
  <si>
    <t>Albany County</t>
  </si>
  <si>
    <t>Wind River Res.</t>
  </si>
  <si>
    <t>Population Age and Change: 1990 and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</si>
</sst>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 topLeftCell="A23">
      <selection activeCell="A54" sqref="A54"/>
    </sheetView>
  </sheetViews>
  <sheetFormatPr defaultColWidth="9.140625" defaultRowHeight="12.75"/>
  <cols>
    <col min="1" max="1" width="13.140625" style="1" customWidth="1"/>
    <col min="2" max="2" width="6.421875" style="2" customWidth="1"/>
    <col min="3" max="3" width="6.421875" style="1" customWidth="1"/>
    <col min="4" max="4" width="5.421875" style="1" customWidth="1"/>
    <col min="5" max="8" width="6.421875" style="1" customWidth="1"/>
    <col min="9" max="9" width="5.421875" style="1" customWidth="1"/>
    <col min="10" max="11" width="6.421875" style="1" customWidth="1"/>
    <col min="12" max="12" width="5.57421875" style="1" customWidth="1"/>
    <col min="13" max="14" width="6.421875" style="1" customWidth="1"/>
    <col min="15" max="15" width="5.421875" style="1" customWidth="1"/>
  </cols>
  <sheetData>
    <row r="1" ht="12.75">
      <c r="A1" s="4" t="s">
        <v>75</v>
      </c>
    </row>
    <row r="2" spans="1:15" ht="18" customHeight="1">
      <c r="A2" s="14" t="s">
        <v>70</v>
      </c>
      <c r="B2" s="26" t="s">
        <v>0</v>
      </c>
      <c r="C2" s="26"/>
      <c r="D2" s="26"/>
      <c r="E2" s="23" t="s">
        <v>2</v>
      </c>
      <c r="F2" s="23"/>
      <c r="G2" s="23" t="s">
        <v>3</v>
      </c>
      <c r="H2" s="23"/>
      <c r="I2" s="23"/>
      <c r="J2" s="23" t="s">
        <v>4</v>
      </c>
      <c r="K2" s="23"/>
      <c r="L2" s="23"/>
      <c r="M2" s="23" t="s">
        <v>5</v>
      </c>
      <c r="N2" s="23"/>
      <c r="O2" s="23"/>
    </row>
    <row r="3" spans="1:15" ht="12.75">
      <c r="A3" s="15" t="s">
        <v>71</v>
      </c>
      <c r="B3" s="5"/>
      <c r="C3" s="5"/>
      <c r="D3" s="24" t="s">
        <v>1</v>
      </c>
      <c r="E3" s="21"/>
      <c r="F3" s="21"/>
      <c r="G3" s="21"/>
      <c r="H3" s="21"/>
      <c r="I3" s="24" t="s">
        <v>1</v>
      </c>
      <c r="J3" s="21"/>
      <c r="K3" s="21"/>
      <c r="L3" s="24" t="s">
        <v>1</v>
      </c>
      <c r="M3" s="21"/>
      <c r="N3" s="21"/>
      <c r="O3" s="24" t="s">
        <v>1</v>
      </c>
    </row>
    <row r="4" spans="1:15" ht="16.5" customHeight="1">
      <c r="A4" s="22" t="s">
        <v>72</v>
      </c>
      <c r="B4" s="6">
        <v>1990</v>
      </c>
      <c r="C4" s="7">
        <v>2000</v>
      </c>
      <c r="D4" s="25"/>
      <c r="E4" s="7">
        <v>1990</v>
      </c>
      <c r="F4" s="7">
        <v>2000</v>
      </c>
      <c r="G4" s="7">
        <v>1990</v>
      </c>
      <c r="H4" s="7">
        <v>2000</v>
      </c>
      <c r="I4" s="25"/>
      <c r="J4" s="7">
        <v>1990</v>
      </c>
      <c r="K4" s="7">
        <v>2000</v>
      </c>
      <c r="L4" s="25"/>
      <c r="M4" s="7">
        <v>1990</v>
      </c>
      <c r="N4" s="7">
        <v>2000</v>
      </c>
      <c r="O4" s="25"/>
    </row>
    <row r="5" spans="1:15" s="4" customFormat="1" ht="16.5" customHeight="1">
      <c r="A5" s="16" t="s">
        <v>6</v>
      </c>
      <c r="B5" s="8">
        <v>453588</v>
      </c>
      <c r="C5" s="8">
        <v>493782</v>
      </c>
      <c r="D5" s="9">
        <f>((C5-B5)/B5)*100</f>
        <v>8.861345538241752</v>
      </c>
      <c r="E5" s="10">
        <v>32.1</v>
      </c>
      <c r="F5" s="9">
        <v>36.2</v>
      </c>
      <c r="G5" s="8">
        <v>135525</v>
      </c>
      <c r="H5" s="8">
        <v>128873</v>
      </c>
      <c r="I5" s="9">
        <f>((H5-G5)/G5)*100</f>
        <v>-4.908319498247556</v>
      </c>
      <c r="J5" s="8">
        <v>270868</v>
      </c>
      <c r="K5" s="8">
        <v>307216</v>
      </c>
      <c r="L5" s="9">
        <f>((K5-J5)/J5)*100</f>
        <v>13.419082357458246</v>
      </c>
      <c r="M5" s="8">
        <v>47195</v>
      </c>
      <c r="N5" s="8">
        <v>57693</v>
      </c>
      <c r="O5" s="9">
        <f>((N5-M5)/M5)*100</f>
        <v>22.24388176713635</v>
      </c>
    </row>
    <row r="6" spans="1:15" ht="12.75">
      <c r="A6" s="16" t="s">
        <v>68</v>
      </c>
      <c r="B6" s="11"/>
      <c r="C6" s="11"/>
      <c r="D6" s="12"/>
      <c r="E6" s="13"/>
      <c r="F6" s="12"/>
      <c r="G6" s="11"/>
      <c r="H6" s="11"/>
      <c r="I6" s="12"/>
      <c r="J6" s="11"/>
      <c r="K6" s="11"/>
      <c r="L6" s="12"/>
      <c r="M6" s="11"/>
      <c r="N6" s="11"/>
      <c r="O6" s="12"/>
    </row>
    <row r="7" spans="1:15" ht="9.75" customHeight="1">
      <c r="A7" s="13" t="s">
        <v>73</v>
      </c>
      <c r="B7" s="11">
        <v>30797</v>
      </c>
      <c r="C7" s="11">
        <v>32014</v>
      </c>
      <c r="D7" s="12">
        <f aca="true" t="shared" si="0" ref="D7:D66">((C7-B7)/B7)*100</f>
        <v>3.9516836055459947</v>
      </c>
      <c r="E7" s="13">
        <v>26.4</v>
      </c>
      <c r="F7" s="12">
        <v>26.7</v>
      </c>
      <c r="G7" s="11">
        <v>6599</v>
      </c>
      <c r="H7" s="11">
        <v>5894</v>
      </c>
      <c r="I7" s="12">
        <f aca="true" t="shared" si="1" ref="I7:I66">((H7-G7)/G7)*100</f>
        <v>-10.683436884376421</v>
      </c>
      <c r="J7" s="11">
        <v>21840</v>
      </c>
      <c r="K7" s="11">
        <v>23474</v>
      </c>
      <c r="L7" s="12">
        <f aca="true" t="shared" si="2" ref="L7:L66">((K7-J7)/J7)*100</f>
        <v>7.481684981684982</v>
      </c>
      <c r="M7" s="11">
        <v>2358</v>
      </c>
      <c r="N7" s="11">
        <v>2646</v>
      </c>
      <c r="O7" s="12">
        <f aca="true" t="shared" si="3" ref="O7:O66">((N7-M7)/M7)*100</f>
        <v>12.213740458015266</v>
      </c>
    </row>
    <row r="8" spans="1:15" ht="9.75" customHeight="1">
      <c r="A8" s="13" t="s">
        <v>8</v>
      </c>
      <c r="B8" s="11">
        <v>10525</v>
      </c>
      <c r="C8" s="11">
        <v>11461</v>
      </c>
      <c r="D8" s="12">
        <f t="shared" si="0"/>
        <v>8.893111638954869</v>
      </c>
      <c r="E8" s="13">
        <v>36.1</v>
      </c>
      <c r="F8" s="12">
        <v>38.7</v>
      </c>
      <c r="G8" s="11">
        <v>3177</v>
      </c>
      <c r="H8" s="11">
        <v>3287</v>
      </c>
      <c r="I8" s="12">
        <f t="shared" si="1"/>
        <v>3.4623858986465215</v>
      </c>
      <c r="J8" s="11">
        <v>5511</v>
      </c>
      <c r="K8" s="11">
        <v>6249</v>
      </c>
      <c r="L8" s="12">
        <f t="shared" si="2"/>
        <v>13.391399020141534</v>
      </c>
      <c r="M8" s="11">
        <v>1837</v>
      </c>
      <c r="N8" s="11">
        <v>1925</v>
      </c>
      <c r="O8" s="12">
        <f t="shared" si="3"/>
        <v>4.790419161676647</v>
      </c>
    </row>
    <row r="9" spans="1:15" ht="9.75" customHeight="1">
      <c r="A9" s="13" t="s">
        <v>7</v>
      </c>
      <c r="B9" s="11">
        <v>29370</v>
      </c>
      <c r="C9" s="11">
        <v>33698</v>
      </c>
      <c r="D9" s="12">
        <f t="shared" si="0"/>
        <v>14.73612529792305</v>
      </c>
      <c r="E9" s="13">
        <v>29.4</v>
      </c>
      <c r="F9" s="12">
        <v>32.2</v>
      </c>
      <c r="G9" s="11">
        <v>10476</v>
      </c>
      <c r="H9" s="11">
        <v>10456</v>
      </c>
      <c r="I9" s="12">
        <f t="shared" si="1"/>
        <v>-0.19091256204658266</v>
      </c>
      <c r="J9" s="11">
        <v>17800</v>
      </c>
      <c r="K9" s="11">
        <v>21471</v>
      </c>
      <c r="L9" s="12">
        <f t="shared" si="2"/>
        <v>20.623595505617978</v>
      </c>
      <c r="M9" s="11">
        <v>1094</v>
      </c>
      <c r="N9" s="11">
        <v>1771</v>
      </c>
      <c r="O9" s="12">
        <f t="shared" si="3"/>
        <v>61.88299817184644</v>
      </c>
    </row>
    <row r="10" spans="1:15" ht="9.75" customHeight="1">
      <c r="A10" s="13" t="s">
        <v>9</v>
      </c>
      <c r="B10" s="11">
        <v>16659</v>
      </c>
      <c r="C10" s="11">
        <v>15639</v>
      </c>
      <c r="D10" s="12">
        <f t="shared" si="0"/>
        <v>-6.12281649558797</v>
      </c>
      <c r="E10" s="13">
        <v>32.9</v>
      </c>
      <c r="F10" s="12">
        <v>38.9</v>
      </c>
      <c r="G10" s="11">
        <v>4960</v>
      </c>
      <c r="H10" s="11">
        <v>3772</v>
      </c>
      <c r="I10" s="12">
        <f t="shared" si="1"/>
        <v>-23.951612903225804</v>
      </c>
      <c r="J10" s="11">
        <v>9982</v>
      </c>
      <c r="K10" s="11">
        <v>9947</v>
      </c>
      <c r="L10" s="12">
        <f t="shared" si="2"/>
        <v>-0.3506311360448808</v>
      </c>
      <c r="M10" s="11">
        <v>1717</v>
      </c>
      <c r="N10" s="11">
        <v>1920</v>
      </c>
      <c r="O10" s="12">
        <f t="shared" si="3"/>
        <v>11.822947000582412</v>
      </c>
    </row>
    <row r="11" spans="1:15" ht="9.75" customHeight="1">
      <c r="A11" s="13" t="s">
        <v>10</v>
      </c>
      <c r="B11" s="11">
        <v>11128</v>
      </c>
      <c r="C11" s="11">
        <v>12052</v>
      </c>
      <c r="D11" s="12">
        <f t="shared" si="0"/>
        <v>8.303378864126527</v>
      </c>
      <c r="E11" s="13">
        <v>32.2</v>
      </c>
      <c r="F11" s="12">
        <v>37.5</v>
      </c>
      <c r="G11" s="11">
        <v>3671</v>
      </c>
      <c r="H11" s="11">
        <v>3430</v>
      </c>
      <c r="I11" s="12">
        <f t="shared" si="1"/>
        <v>-6.564968673385999</v>
      </c>
      <c r="J11" s="11">
        <v>6462</v>
      </c>
      <c r="K11" s="11">
        <v>7293</v>
      </c>
      <c r="L11" s="12">
        <f t="shared" si="2"/>
        <v>12.859795728876508</v>
      </c>
      <c r="M11" s="11">
        <v>995</v>
      </c>
      <c r="N11" s="11">
        <v>1329</v>
      </c>
      <c r="O11" s="12">
        <f t="shared" si="3"/>
        <v>33.5678391959799</v>
      </c>
    </row>
    <row r="12" spans="1:15" ht="9.75" customHeight="1">
      <c r="A12" s="13" t="s">
        <v>11</v>
      </c>
      <c r="B12" s="11">
        <v>5294</v>
      </c>
      <c r="C12" s="11">
        <v>5887</v>
      </c>
      <c r="D12" s="12">
        <f t="shared" si="0"/>
        <v>11.201360030222894</v>
      </c>
      <c r="E12" s="13">
        <v>33.5</v>
      </c>
      <c r="F12" s="12">
        <v>40.2</v>
      </c>
      <c r="G12" s="11">
        <v>1699</v>
      </c>
      <c r="H12" s="11">
        <v>1581</v>
      </c>
      <c r="I12" s="12">
        <f t="shared" si="1"/>
        <v>-6.945261918775751</v>
      </c>
      <c r="J12" s="11">
        <v>2952</v>
      </c>
      <c r="K12" s="11">
        <v>3438</v>
      </c>
      <c r="L12" s="12">
        <f t="shared" si="2"/>
        <v>16.463414634146343</v>
      </c>
      <c r="M12" s="11">
        <v>643</v>
      </c>
      <c r="N12" s="11">
        <v>868</v>
      </c>
      <c r="O12" s="12">
        <f t="shared" si="3"/>
        <v>34.99222395023328</v>
      </c>
    </row>
    <row r="13" spans="1:15" ht="9.75" customHeight="1">
      <c r="A13" s="13" t="s">
        <v>12</v>
      </c>
      <c r="B13" s="11">
        <v>33662</v>
      </c>
      <c r="C13" s="11">
        <v>35804</v>
      </c>
      <c r="D13" s="12">
        <f t="shared" si="0"/>
        <v>6.363258273424038</v>
      </c>
      <c r="E13" s="13">
        <v>32.9</v>
      </c>
      <c r="F13" s="12">
        <v>37.7</v>
      </c>
      <c r="G13" s="11">
        <v>10554</v>
      </c>
      <c r="H13" s="11">
        <v>9827</v>
      </c>
      <c r="I13" s="12">
        <f t="shared" si="1"/>
        <v>-6.888383551260185</v>
      </c>
      <c r="J13" s="11">
        <v>19235</v>
      </c>
      <c r="K13" s="11">
        <v>21227</v>
      </c>
      <c r="L13" s="12">
        <f t="shared" si="2"/>
        <v>10.356121653236288</v>
      </c>
      <c r="M13" s="11">
        <v>3873</v>
      </c>
      <c r="N13" s="11">
        <v>4750</v>
      </c>
      <c r="O13" s="12">
        <f t="shared" si="3"/>
        <v>22.643945262070748</v>
      </c>
    </row>
    <row r="14" spans="1:15" ht="9.75" customHeight="1">
      <c r="A14" s="13" t="s">
        <v>13</v>
      </c>
      <c r="B14" s="11">
        <v>12373</v>
      </c>
      <c r="C14" s="11">
        <v>12538</v>
      </c>
      <c r="D14" s="12">
        <f t="shared" si="0"/>
        <v>1.3335488563808293</v>
      </c>
      <c r="E14" s="13">
        <v>34.7</v>
      </c>
      <c r="F14" s="12">
        <v>40</v>
      </c>
      <c r="G14" s="11">
        <v>3499</v>
      </c>
      <c r="H14" s="11">
        <v>3034</v>
      </c>
      <c r="I14" s="12">
        <f t="shared" si="1"/>
        <v>-13.289511288939698</v>
      </c>
      <c r="J14" s="11">
        <v>6876</v>
      </c>
      <c r="K14" s="11">
        <v>7332</v>
      </c>
      <c r="L14" s="12">
        <f t="shared" si="2"/>
        <v>6.631762652705062</v>
      </c>
      <c r="M14" s="11">
        <v>1998</v>
      </c>
      <c r="N14" s="11">
        <v>2172</v>
      </c>
      <c r="O14" s="12">
        <f t="shared" si="3"/>
        <v>8.708708708708707</v>
      </c>
    </row>
    <row r="15" spans="1:15" ht="9.75" customHeight="1">
      <c r="A15" s="13" t="s">
        <v>14</v>
      </c>
      <c r="B15" s="11">
        <v>4809</v>
      </c>
      <c r="C15" s="11">
        <v>4882</v>
      </c>
      <c r="D15" s="12">
        <f t="shared" si="0"/>
        <v>1.5179871075067581</v>
      </c>
      <c r="E15" s="13">
        <v>38.4</v>
      </c>
      <c r="F15" s="12">
        <v>44.2</v>
      </c>
      <c r="G15" s="11">
        <v>1255</v>
      </c>
      <c r="H15" s="11">
        <v>1076</v>
      </c>
      <c r="I15" s="12">
        <f t="shared" si="1"/>
        <v>-14.262948207171315</v>
      </c>
      <c r="J15" s="11">
        <v>2654</v>
      </c>
      <c r="K15" s="11">
        <v>2828</v>
      </c>
      <c r="L15" s="12">
        <f t="shared" si="2"/>
        <v>6.556141672946496</v>
      </c>
      <c r="M15" s="11">
        <v>900</v>
      </c>
      <c r="N15" s="11">
        <v>978</v>
      </c>
      <c r="O15" s="12">
        <f t="shared" si="3"/>
        <v>8.666666666666668</v>
      </c>
    </row>
    <row r="16" spans="1:15" ht="9.75" customHeight="1">
      <c r="A16" s="13" t="s">
        <v>15</v>
      </c>
      <c r="B16" s="11">
        <v>6145</v>
      </c>
      <c r="C16" s="11">
        <v>7075</v>
      </c>
      <c r="D16" s="12">
        <f t="shared" si="0"/>
        <v>15.134255492270137</v>
      </c>
      <c r="E16" s="13">
        <v>37.5</v>
      </c>
      <c r="F16" s="12">
        <v>43</v>
      </c>
      <c r="G16" s="11">
        <v>1646</v>
      </c>
      <c r="H16" s="11">
        <v>1712</v>
      </c>
      <c r="I16" s="12">
        <f t="shared" si="1"/>
        <v>4.0097205346294045</v>
      </c>
      <c r="J16" s="11">
        <v>3426</v>
      </c>
      <c r="K16" s="11">
        <v>4088</v>
      </c>
      <c r="L16" s="12">
        <f t="shared" si="2"/>
        <v>19.322825452422652</v>
      </c>
      <c r="M16" s="11">
        <v>1073</v>
      </c>
      <c r="N16" s="11">
        <v>1275</v>
      </c>
      <c r="O16" s="12">
        <f t="shared" si="3"/>
        <v>18.825722273998135</v>
      </c>
    </row>
    <row r="17" spans="1:15" ht="9.75" customHeight="1">
      <c r="A17" s="13" t="s">
        <v>16</v>
      </c>
      <c r="B17" s="11">
        <v>73142</v>
      </c>
      <c r="C17" s="11">
        <v>81607</v>
      </c>
      <c r="D17" s="12">
        <f t="shared" si="0"/>
        <v>11.573377813021246</v>
      </c>
      <c r="E17" s="13">
        <v>31.9</v>
      </c>
      <c r="F17" s="12">
        <v>35.3</v>
      </c>
      <c r="G17" s="11">
        <v>20375</v>
      </c>
      <c r="H17" s="11">
        <v>21023</v>
      </c>
      <c r="I17" s="12">
        <f t="shared" si="1"/>
        <v>3.180368098159509</v>
      </c>
      <c r="J17" s="11">
        <v>45214</v>
      </c>
      <c r="K17" s="11">
        <v>51233</v>
      </c>
      <c r="L17" s="12">
        <f t="shared" si="2"/>
        <v>13.312248418631398</v>
      </c>
      <c r="M17" s="11">
        <v>7553</v>
      </c>
      <c r="N17" s="11">
        <v>9351</v>
      </c>
      <c r="O17" s="12">
        <f t="shared" si="3"/>
        <v>23.805110552098505</v>
      </c>
    </row>
    <row r="18" spans="1:15" ht="9.75" customHeight="1">
      <c r="A18" s="13" t="s">
        <v>17</v>
      </c>
      <c r="B18" s="11">
        <v>12625</v>
      </c>
      <c r="C18" s="11">
        <v>14573</v>
      </c>
      <c r="D18" s="12">
        <f t="shared" si="0"/>
        <v>15.42970297029703</v>
      </c>
      <c r="E18" s="13">
        <v>29.8</v>
      </c>
      <c r="F18" s="12">
        <v>36.8</v>
      </c>
      <c r="G18" s="11">
        <v>4809</v>
      </c>
      <c r="H18" s="11">
        <v>4502</v>
      </c>
      <c r="I18" s="12">
        <f t="shared" si="1"/>
        <v>-6.383863589103764</v>
      </c>
      <c r="J18" s="11">
        <v>6551</v>
      </c>
      <c r="K18" s="11">
        <v>8271</v>
      </c>
      <c r="L18" s="12">
        <f t="shared" si="2"/>
        <v>26.25553350633491</v>
      </c>
      <c r="M18" s="11">
        <v>1265</v>
      </c>
      <c r="N18" s="11">
        <v>1800</v>
      </c>
      <c r="O18" s="12">
        <f t="shared" si="3"/>
        <v>42.29249011857708</v>
      </c>
    </row>
    <row r="19" spans="1:15" ht="9.75" customHeight="1">
      <c r="A19" s="13"/>
      <c r="B19" s="11"/>
      <c r="C19" s="11"/>
      <c r="D19" s="12"/>
      <c r="E19" s="13"/>
      <c r="F19" s="12"/>
      <c r="G19" s="11"/>
      <c r="H19" s="11"/>
      <c r="I19" s="12"/>
      <c r="J19" s="11"/>
      <c r="K19" s="11"/>
      <c r="L19" s="12"/>
      <c r="M19" s="11"/>
      <c r="N19" s="11"/>
      <c r="O19" s="12"/>
    </row>
    <row r="20" spans="1:15" ht="9.75" customHeight="1">
      <c r="A20" s="13" t="s">
        <v>18</v>
      </c>
      <c r="B20" s="11">
        <v>61226</v>
      </c>
      <c r="C20" s="11">
        <v>66533</v>
      </c>
      <c r="D20" s="12">
        <f t="shared" si="0"/>
        <v>8.667886192140593</v>
      </c>
      <c r="E20" s="13">
        <v>32.9</v>
      </c>
      <c r="F20" s="12">
        <v>36.4</v>
      </c>
      <c r="G20" s="11">
        <v>17854</v>
      </c>
      <c r="H20" s="11">
        <v>17300</v>
      </c>
      <c r="I20" s="12">
        <f t="shared" si="1"/>
        <v>-3.102946118516859</v>
      </c>
      <c r="J20" s="11">
        <v>36916</v>
      </c>
      <c r="K20" s="11">
        <v>40809</v>
      </c>
      <c r="L20" s="12">
        <f t="shared" si="2"/>
        <v>10.545562899555748</v>
      </c>
      <c r="M20" s="11">
        <v>6456</v>
      </c>
      <c r="N20" s="11">
        <v>8424</v>
      </c>
      <c r="O20" s="12">
        <f t="shared" si="3"/>
        <v>30.483271375464682</v>
      </c>
    </row>
    <row r="21" spans="1:15" ht="9.75" customHeight="1">
      <c r="A21" s="13" t="s">
        <v>19</v>
      </c>
      <c r="B21" s="11">
        <v>2499</v>
      </c>
      <c r="C21" s="11">
        <v>2407</v>
      </c>
      <c r="D21" s="12">
        <f t="shared" si="0"/>
        <v>-3.6814725890356144</v>
      </c>
      <c r="E21" s="13">
        <v>38.1</v>
      </c>
      <c r="F21" s="12">
        <v>42.8</v>
      </c>
      <c r="G21" s="11">
        <v>603</v>
      </c>
      <c r="H21" s="11">
        <v>544</v>
      </c>
      <c r="I21" s="12">
        <f t="shared" si="1"/>
        <v>-9.78441127694859</v>
      </c>
      <c r="J21" s="11">
        <v>1418</v>
      </c>
      <c r="K21" s="11">
        <v>1412</v>
      </c>
      <c r="L21" s="12">
        <f t="shared" si="2"/>
        <v>-0.4231311706629055</v>
      </c>
      <c r="M21" s="11">
        <v>478</v>
      </c>
      <c r="N21" s="11">
        <v>451</v>
      </c>
      <c r="O21" s="12">
        <f t="shared" si="3"/>
        <v>-5.648535564853557</v>
      </c>
    </row>
    <row r="22" spans="1:15" ht="9.75" customHeight="1">
      <c r="A22" s="13" t="s">
        <v>20</v>
      </c>
      <c r="B22" s="11">
        <v>23178</v>
      </c>
      <c r="C22" s="11">
        <v>25786</v>
      </c>
      <c r="D22" s="12">
        <f t="shared" si="0"/>
        <v>11.252049357149021</v>
      </c>
      <c r="E22" s="13">
        <v>34</v>
      </c>
      <c r="F22" s="12">
        <v>39.8</v>
      </c>
      <c r="G22" s="11">
        <v>6509</v>
      </c>
      <c r="H22" s="11">
        <v>6302</v>
      </c>
      <c r="I22" s="12">
        <f t="shared" si="1"/>
        <v>-3.180212014134275</v>
      </c>
      <c r="J22" s="11">
        <v>13593</v>
      </c>
      <c r="K22" s="11">
        <v>15744</v>
      </c>
      <c r="L22" s="12">
        <f t="shared" si="2"/>
        <v>15.824321341867137</v>
      </c>
      <c r="M22" s="11">
        <v>3076</v>
      </c>
      <c r="N22" s="11">
        <v>3740</v>
      </c>
      <c r="O22" s="12">
        <f t="shared" si="3"/>
        <v>21.586475942782833</v>
      </c>
    </row>
    <row r="23" spans="1:15" ht="9.75" customHeight="1">
      <c r="A23" s="13" t="s">
        <v>21</v>
      </c>
      <c r="B23" s="11">
        <v>8145</v>
      </c>
      <c r="C23" s="11">
        <v>8807</v>
      </c>
      <c r="D23" s="12">
        <f t="shared" si="0"/>
        <v>8.12768569674647</v>
      </c>
      <c r="E23" s="13">
        <v>36.3</v>
      </c>
      <c r="F23" s="12">
        <v>41.2</v>
      </c>
      <c r="G23" s="11">
        <v>2350</v>
      </c>
      <c r="H23" s="11">
        <v>2233</v>
      </c>
      <c r="I23" s="12">
        <f t="shared" si="1"/>
        <v>-4.978723404255319</v>
      </c>
      <c r="J23" s="11">
        <v>4519</v>
      </c>
      <c r="K23" s="11">
        <v>5116</v>
      </c>
      <c r="L23" s="12">
        <f t="shared" si="2"/>
        <v>13.210887364461163</v>
      </c>
      <c r="M23" s="11">
        <v>1276</v>
      </c>
      <c r="N23" s="11">
        <v>1458</v>
      </c>
      <c r="O23" s="12">
        <f t="shared" si="3"/>
        <v>14.263322884012538</v>
      </c>
    </row>
    <row r="24" spans="1:15" ht="9.75" customHeight="1">
      <c r="A24" s="13" t="s">
        <v>22</v>
      </c>
      <c r="B24" s="11">
        <v>23562</v>
      </c>
      <c r="C24" s="11">
        <v>26560</v>
      </c>
      <c r="D24" s="12">
        <f t="shared" si="0"/>
        <v>12.723877429759783</v>
      </c>
      <c r="E24" s="13">
        <v>36.3</v>
      </c>
      <c r="F24" s="12">
        <v>40.6</v>
      </c>
      <c r="G24" s="11">
        <v>6304</v>
      </c>
      <c r="H24" s="11">
        <v>6412</v>
      </c>
      <c r="I24" s="12">
        <f t="shared" si="1"/>
        <v>1.7131979695431472</v>
      </c>
      <c r="J24" s="11">
        <v>13731</v>
      </c>
      <c r="K24" s="11">
        <v>16027</v>
      </c>
      <c r="L24" s="12">
        <f t="shared" si="2"/>
        <v>16.72128759740733</v>
      </c>
      <c r="M24" s="11">
        <v>3527</v>
      </c>
      <c r="N24" s="11">
        <v>4121</v>
      </c>
      <c r="O24" s="12">
        <f t="shared" si="3"/>
        <v>16.841508364048767</v>
      </c>
    </row>
    <row r="25" spans="1:15" ht="9.75" customHeight="1">
      <c r="A25" s="13" t="s">
        <v>23</v>
      </c>
      <c r="B25" s="11">
        <v>4843</v>
      </c>
      <c r="C25" s="11">
        <v>5920</v>
      </c>
      <c r="D25" s="12">
        <f t="shared" si="0"/>
        <v>22.2382820565765</v>
      </c>
      <c r="E25" s="13">
        <v>35.4</v>
      </c>
      <c r="F25" s="12">
        <v>39.8</v>
      </c>
      <c r="G25" s="11">
        <v>1365</v>
      </c>
      <c r="H25" s="11">
        <v>1526</v>
      </c>
      <c r="I25" s="12">
        <f t="shared" si="1"/>
        <v>11.794871794871794</v>
      </c>
      <c r="J25" s="11">
        <v>2901</v>
      </c>
      <c r="K25" s="11">
        <v>3683</v>
      </c>
      <c r="L25" s="12">
        <f t="shared" si="2"/>
        <v>26.956221992416406</v>
      </c>
      <c r="M25" s="11">
        <v>577</v>
      </c>
      <c r="N25" s="11">
        <v>711</v>
      </c>
      <c r="O25" s="12">
        <f t="shared" si="3"/>
        <v>23.223570190641247</v>
      </c>
    </row>
    <row r="26" spans="1:15" ht="9.75" customHeight="1">
      <c r="A26" s="13" t="s">
        <v>24</v>
      </c>
      <c r="B26" s="11">
        <v>38823</v>
      </c>
      <c r="C26" s="11">
        <v>37613</v>
      </c>
      <c r="D26" s="12">
        <f t="shared" si="0"/>
        <v>-3.11670916724622</v>
      </c>
      <c r="E26" s="13">
        <v>30.4</v>
      </c>
      <c r="F26" s="12">
        <v>34.2</v>
      </c>
      <c r="G26" s="11">
        <v>13220</v>
      </c>
      <c r="H26" s="11">
        <v>10869</v>
      </c>
      <c r="I26" s="12">
        <f t="shared" si="1"/>
        <v>-17.783661119515884</v>
      </c>
      <c r="J26" s="11">
        <v>22818</v>
      </c>
      <c r="K26" s="11">
        <v>23735</v>
      </c>
      <c r="L26" s="12">
        <f t="shared" si="2"/>
        <v>4.018757121570689</v>
      </c>
      <c r="M26" s="11">
        <v>2785</v>
      </c>
      <c r="N26" s="11">
        <v>3009</v>
      </c>
      <c r="O26" s="12">
        <f t="shared" si="3"/>
        <v>8.043087971274685</v>
      </c>
    </row>
    <row r="27" spans="1:15" ht="9.75" customHeight="1">
      <c r="A27" s="13" t="s">
        <v>25</v>
      </c>
      <c r="B27" s="11">
        <v>11172</v>
      </c>
      <c r="C27" s="11">
        <v>18251</v>
      </c>
      <c r="D27" s="12">
        <f t="shared" si="0"/>
        <v>63.36376655925528</v>
      </c>
      <c r="E27" s="13">
        <v>33.5</v>
      </c>
      <c r="F27" s="12">
        <v>35</v>
      </c>
      <c r="G27" s="11">
        <v>2709</v>
      </c>
      <c r="H27" s="11">
        <v>3632</v>
      </c>
      <c r="I27" s="12">
        <f t="shared" si="1"/>
        <v>34.07161314138059</v>
      </c>
      <c r="J27" s="11">
        <v>7740</v>
      </c>
      <c r="K27" s="11">
        <v>13355</v>
      </c>
      <c r="L27" s="12">
        <f t="shared" si="2"/>
        <v>72.5452196382429</v>
      </c>
      <c r="M27" s="11">
        <v>723</v>
      </c>
      <c r="N27" s="11">
        <v>1264</v>
      </c>
      <c r="O27" s="12">
        <f t="shared" si="3"/>
        <v>74.8271092669433</v>
      </c>
    </row>
    <row r="28" spans="1:15" ht="9.75" customHeight="1">
      <c r="A28" s="13" t="s">
        <v>26</v>
      </c>
      <c r="B28" s="11">
        <v>18705</v>
      </c>
      <c r="C28" s="11">
        <v>19742</v>
      </c>
      <c r="D28" s="12">
        <f t="shared" si="0"/>
        <v>5.543972199946539</v>
      </c>
      <c r="E28" s="13">
        <v>27.5</v>
      </c>
      <c r="F28" s="12">
        <v>31.4</v>
      </c>
      <c r="G28" s="11">
        <v>7441</v>
      </c>
      <c r="H28" s="11">
        <v>6605</v>
      </c>
      <c r="I28" s="12">
        <f t="shared" si="1"/>
        <v>-11.2350490525467</v>
      </c>
      <c r="J28" s="11">
        <v>10266</v>
      </c>
      <c r="K28" s="11">
        <v>11759</v>
      </c>
      <c r="L28" s="12">
        <f t="shared" si="2"/>
        <v>14.543152152737191</v>
      </c>
      <c r="M28" s="11">
        <v>998</v>
      </c>
      <c r="N28" s="11">
        <v>1378</v>
      </c>
      <c r="O28" s="12">
        <f t="shared" si="3"/>
        <v>38.07615230460922</v>
      </c>
    </row>
    <row r="29" spans="1:15" ht="9.75" customHeight="1">
      <c r="A29" s="13" t="s">
        <v>27</v>
      </c>
      <c r="B29" s="11">
        <v>8388</v>
      </c>
      <c r="C29" s="11">
        <v>8289</v>
      </c>
      <c r="D29" s="12">
        <f t="shared" si="0"/>
        <v>-1.1802575107296138</v>
      </c>
      <c r="E29" s="13">
        <v>34.6</v>
      </c>
      <c r="F29" s="12">
        <v>39.4</v>
      </c>
      <c r="G29" s="11">
        <v>2515</v>
      </c>
      <c r="H29" s="11">
        <v>2258</v>
      </c>
      <c r="I29" s="12">
        <f t="shared" si="1"/>
        <v>-10.21868787276342</v>
      </c>
      <c r="J29" s="11">
        <v>4708</v>
      </c>
      <c r="K29" s="11">
        <v>4715</v>
      </c>
      <c r="L29" s="12">
        <f t="shared" si="2"/>
        <v>0.14868309260832627</v>
      </c>
      <c r="M29" s="11">
        <v>1165</v>
      </c>
      <c r="N29" s="11">
        <v>1316</v>
      </c>
      <c r="O29" s="12">
        <f t="shared" si="3"/>
        <v>12.96137339055794</v>
      </c>
    </row>
    <row r="30" spans="1:15" ht="9.75" customHeight="1">
      <c r="A30" s="13" t="s">
        <v>28</v>
      </c>
      <c r="B30" s="11">
        <v>6518</v>
      </c>
      <c r="C30" s="11">
        <v>6644</v>
      </c>
      <c r="D30" s="12">
        <f t="shared" si="0"/>
        <v>1.9331083154341824</v>
      </c>
      <c r="E30" s="13">
        <v>34.4</v>
      </c>
      <c r="F30" s="12">
        <v>40.7</v>
      </c>
      <c r="G30" s="11">
        <v>1935</v>
      </c>
      <c r="H30" s="11">
        <v>1598</v>
      </c>
      <c r="I30" s="12">
        <f t="shared" si="1"/>
        <v>-17.416020671834627</v>
      </c>
      <c r="J30" s="11">
        <v>3755</v>
      </c>
      <c r="K30" s="11">
        <v>4010</v>
      </c>
      <c r="L30" s="12">
        <f t="shared" si="2"/>
        <v>6.790945406125166</v>
      </c>
      <c r="M30" s="11">
        <v>828</v>
      </c>
      <c r="N30" s="11">
        <v>1036</v>
      </c>
      <c r="O30" s="12">
        <f t="shared" si="3"/>
        <v>25.120772946859905</v>
      </c>
    </row>
    <row r="31" spans="1:15" ht="15.75" customHeight="1">
      <c r="A31" s="16" t="s">
        <v>69</v>
      </c>
      <c r="B31" s="11"/>
      <c r="C31" s="11"/>
      <c r="D31" s="12"/>
      <c r="E31" s="13"/>
      <c r="F31" s="12"/>
      <c r="G31" s="11"/>
      <c r="H31" s="11"/>
      <c r="I31" s="12"/>
      <c r="J31" s="11"/>
      <c r="K31" s="11"/>
      <c r="L31" s="12"/>
      <c r="M31" s="11"/>
      <c r="N31" s="11"/>
      <c r="O31" s="12"/>
    </row>
    <row r="32" spans="1:15" ht="9.75" customHeight="1">
      <c r="A32" s="13" t="s">
        <v>29</v>
      </c>
      <c r="B32" s="11">
        <v>1394</v>
      </c>
      <c r="C32" s="11">
        <v>1818</v>
      </c>
      <c r="D32" s="12">
        <f t="shared" si="0"/>
        <v>30.416068866571017</v>
      </c>
      <c r="E32" s="13">
        <v>30.8</v>
      </c>
      <c r="F32" s="12">
        <v>32.6</v>
      </c>
      <c r="G32" s="11">
        <v>493</v>
      </c>
      <c r="H32" s="11">
        <v>588</v>
      </c>
      <c r="I32" s="12">
        <f t="shared" si="1"/>
        <v>19.26977687626775</v>
      </c>
      <c r="J32" s="11">
        <v>706</v>
      </c>
      <c r="K32" s="11">
        <v>977</v>
      </c>
      <c r="L32" s="12">
        <f t="shared" si="2"/>
        <v>38.38526912181303</v>
      </c>
      <c r="M32" s="11">
        <v>195</v>
      </c>
      <c r="N32" s="11">
        <v>253</v>
      </c>
      <c r="O32" s="12">
        <f t="shared" si="3"/>
        <v>29.743589743589745</v>
      </c>
    </row>
    <row r="33" spans="1:15" ht="9.75" customHeight="1">
      <c r="A33" s="13" t="s">
        <v>30</v>
      </c>
      <c r="B33" s="11">
        <v>1180</v>
      </c>
      <c r="C33" s="11">
        <v>1238</v>
      </c>
      <c r="D33" s="12">
        <f t="shared" si="0"/>
        <v>4.915254237288136</v>
      </c>
      <c r="E33" s="13">
        <v>42.5</v>
      </c>
      <c r="F33" s="12">
        <v>47.5</v>
      </c>
      <c r="G33" s="11">
        <v>299</v>
      </c>
      <c r="H33" s="11">
        <v>249</v>
      </c>
      <c r="I33" s="12">
        <f t="shared" si="1"/>
        <v>-16.722408026755854</v>
      </c>
      <c r="J33" s="11">
        <v>570</v>
      </c>
      <c r="K33" s="11">
        <v>656</v>
      </c>
      <c r="L33" s="12">
        <f t="shared" si="2"/>
        <v>15.087719298245613</v>
      </c>
      <c r="M33" s="11">
        <v>311</v>
      </c>
      <c r="N33" s="11">
        <v>333</v>
      </c>
      <c r="O33" s="12">
        <f t="shared" si="3"/>
        <v>7.07395498392283</v>
      </c>
    </row>
    <row r="34" spans="1:15" ht="9.75" customHeight="1">
      <c r="A34" s="13" t="s">
        <v>31</v>
      </c>
      <c r="B34" s="11">
        <v>3302</v>
      </c>
      <c r="C34" s="11">
        <v>3900</v>
      </c>
      <c r="D34" s="12">
        <f t="shared" si="0"/>
        <v>18.11023622047244</v>
      </c>
      <c r="E34" s="13">
        <v>39.7</v>
      </c>
      <c r="F34" s="12">
        <v>43.8</v>
      </c>
      <c r="G34" s="11">
        <v>797</v>
      </c>
      <c r="H34" s="11">
        <v>902</v>
      </c>
      <c r="I34" s="12">
        <f t="shared" si="1"/>
        <v>13.174404015056462</v>
      </c>
      <c r="J34" s="11">
        <v>1773</v>
      </c>
      <c r="K34" s="11">
        <v>2158</v>
      </c>
      <c r="L34" s="12">
        <f t="shared" si="2"/>
        <v>21.714608009024253</v>
      </c>
      <c r="M34" s="11">
        <v>732</v>
      </c>
      <c r="N34" s="11">
        <v>840</v>
      </c>
      <c r="O34" s="12">
        <f t="shared" si="3"/>
        <v>14.754098360655737</v>
      </c>
    </row>
    <row r="35" spans="1:15" ht="9.75" customHeight="1">
      <c r="A35" s="13" t="s">
        <v>32</v>
      </c>
      <c r="B35" s="11">
        <v>46742</v>
      </c>
      <c r="C35" s="11">
        <v>49644</v>
      </c>
      <c r="D35" s="12">
        <f t="shared" si="0"/>
        <v>6.208549056523041</v>
      </c>
      <c r="E35" s="13">
        <v>32.9</v>
      </c>
      <c r="F35" s="12">
        <v>36.1</v>
      </c>
      <c r="G35" s="11">
        <v>13370</v>
      </c>
      <c r="H35" s="11">
        <v>12842</v>
      </c>
      <c r="I35" s="12">
        <f t="shared" si="1"/>
        <v>-3.9491398653702317</v>
      </c>
      <c r="J35" s="11">
        <v>28056</v>
      </c>
      <c r="K35" s="11">
        <v>30048</v>
      </c>
      <c r="L35" s="12">
        <f t="shared" si="2"/>
        <v>7.100085543199315</v>
      </c>
      <c r="M35" s="11">
        <v>5316</v>
      </c>
      <c r="N35" s="11">
        <v>6754</v>
      </c>
      <c r="O35" s="12">
        <f t="shared" si="3"/>
        <v>27.050413844996235</v>
      </c>
    </row>
    <row r="36" spans="1:15" ht="9.75" customHeight="1">
      <c r="A36" s="13" t="s">
        <v>33</v>
      </c>
      <c r="B36" s="11">
        <v>50008</v>
      </c>
      <c r="C36" s="11">
        <v>53011</v>
      </c>
      <c r="D36" s="12">
        <f t="shared" si="0"/>
        <v>6.0050391937290035</v>
      </c>
      <c r="E36" s="13">
        <v>33.2</v>
      </c>
      <c r="F36" s="12">
        <v>36.6</v>
      </c>
      <c r="G36" s="11">
        <v>13210</v>
      </c>
      <c r="H36" s="11">
        <v>13213</v>
      </c>
      <c r="I36" s="12">
        <f t="shared" si="1"/>
        <v>0.02271006813020439</v>
      </c>
      <c r="J36" s="11">
        <v>30776</v>
      </c>
      <c r="K36" s="11">
        <v>32485</v>
      </c>
      <c r="L36" s="12">
        <f t="shared" si="2"/>
        <v>5.553028333766571</v>
      </c>
      <c r="M36" s="11">
        <v>6022</v>
      </c>
      <c r="N36" s="11">
        <v>7313</v>
      </c>
      <c r="O36" s="12">
        <f t="shared" si="3"/>
        <v>21.438060445034875</v>
      </c>
    </row>
    <row r="37" spans="1:15" ht="9.75" customHeight="1">
      <c r="A37" s="13" t="s">
        <v>34</v>
      </c>
      <c r="B37" s="11">
        <v>7897</v>
      </c>
      <c r="C37" s="11">
        <v>8835</v>
      </c>
      <c r="D37" s="12">
        <f t="shared" si="0"/>
        <v>11.877928327212866</v>
      </c>
      <c r="E37" s="13">
        <v>35.7</v>
      </c>
      <c r="F37" s="12">
        <v>39.8</v>
      </c>
      <c r="G37" s="11">
        <v>2079</v>
      </c>
      <c r="H37" s="11">
        <v>2193</v>
      </c>
      <c r="I37" s="12">
        <f t="shared" si="1"/>
        <v>5.483405483405483</v>
      </c>
      <c r="J37" s="11">
        <v>4515</v>
      </c>
      <c r="K37" s="11">
        <v>5174</v>
      </c>
      <c r="L37" s="12">
        <f t="shared" si="2"/>
        <v>14.59579180509413</v>
      </c>
      <c r="M37" s="11">
        <v>1303</v>
      </c>
      <c r="N37" s="11">
        <v>1468</v>
      </c>
      <c r="O37" s="12">
        <f t="shared" si="3"/>
        <v>12.663085188027628</v>
      </c>
    </row>
    <row r="38" spans="1:15" ht="9.75" customHeight="1">
      <c r="A38" s="13" t="s">
        <v>35</v>
      </c>
      <c r="B38" s="11">
        <v>5076</v>
      </c>
      <c r="C38" s="11">
        <v>5288</v>
      </c>
      <c r="D38" s="12">
        <f t="shared" si="0"/>
        <v>4.176516942474389</v>
      </c>
      <c r="E38" s="13">
        <v>32.4</v>
      </c>
      <c r="F38" s="12">
        <v>35.4</v>
      </c>
      <c r="G38" s="11">
        <v>1631</v>
      </c>
      <c r="H38" s="11">
        <v>1506</v>
      </c>
      <c r="I38" s="12">
        <f t="shared" si="1"/>
        <v>-7.664009809932557</v>
      </c>
      <c r="J38" s="11">
        <v>2876</v>
      </c>
      <c r="K38" s="11">
        <v>3153</v>
      </c>
      <c r="L38" s="12">
        <f t="shared" si="2"/>
        <v>9.631432545201669</v>
      </c>
      <c r="M38" s="11">
        <v>569</v>
      </c>
      <c r="N38" s="11">
        <v>629</v>
      </c>
      <c r="O38" s="12">
        <f t="shared" si="3"/>
        <v>10.54481546572935</v>
      </c>
    </row>
    <row r="39" spans="1:15" ht="9.75" customHeight="1">
      <c r="A39" s="13" t="s">
        <v>36</v>
      </c>
      <c r="B39" s="11">
        <v>10903</v>
      </c>
      <c r="C39" s="11">
        <v>11507</v>
      </c>
      <c r="D39" s="12">
        <f t="shared" si="0"/>
        <v>5.5397596991653675</v>
      </c>
      <c r="E39" s="13">
        <v>28.2</v>
      </c>
      <c r="F39" s="12">
        <v>30.7</v>
      </c>
      <c r="G39" s="11">
        <v>4168</v>
      </c>
      <c r="H39" s="11">
        <v>3840</v>
      </c>
      <c r="I39" s="12">
        <f t="shared" si="1"/>
        <v>-7.869481765834934</v>
      </c>
      <c r="J39" s="11">
        <v>6082</v>
      </c>
      <c r="K39" s="11">
        <v>6841</v>
      </c>
      <c r="L39" s="12">
        <f t="shared" si="2"/>
        <v>12.479447550147977</v>
      </c>
      <c r="M39" s="11">
        <v>653</v>
      </c>
      <c r="N39" s="11">
        <v>826</v>
      </c>
      <c r="O39" s="12">
        <f t="shared" si="3"/>
        <v>26.493108728943337</v>
      </c>
    </row>
    <row r="40" spans="1:15" ht="9.75" customHeight="1">
      <c r="A40" s="13" t="s">
        <v>37</v>
      </c>
      <c r="B40" s="11">
        <v>1403</v>
      </c>
      <c r="C40" s="11">
        <v>2255</v>
      </c>
      <c r="D40" s="12">
        <f t="shared" si="0"/>
        <v>60.727013542409125</v>
      </c>
      <c r="E40" s="13">
        <v>30.8</v>
      </c>
      <c r="F40" s="12">
        <v>27.4</v>
      </c>
      <c r="G40" s="11">
        <v>449</v>
      </c>
      <c r="H40" s="11">
        <v>723</v>
      </c>
      <c r="I40" s="12">
        <f t="shared" si="1"/>
        <v>61.02449888641426</v>
      </c>
      <c r="J40" s="11">
        <v>837</v>
      </c>
      <c r="K40" s="11">
        <v>1369</v>
      </c>
      <c r="L40" s="12">
        <f t="shared" si="2"/>
        <v>63.56033452807647</v>
      </c>
      <c r="M40" s="11">
        <v>117</v>
      </c>
      <c r="N40" s="11">
        <v>163</v>
      </c>
      <c r="O40" s="12">
        <f t="shared" si="3"/>
        <v>39.31623931623932</v>
      </c>
    </row>
    <row r="41" spans="1:15" ht="9.75" customHeight="1">
      <c r="A41" s="13" t="s">
        <v>38</v>
      </c>
      <c r="B41" s="11">
        <v>17635</v>
      </c>
      <c r="C41" s="11">
        <v>19646</v>
      </c>
      <c r="D41" s="12">
        <f t="shared" si="0"/>
        <v>11.403459030337396</v>
      </c>
      <c r="E41" s="13">
        <v>29.4</v>
      </c>
      <c r="F41" s="12">
        <v>31.7</v>
      </c>
      <c r="G41" s="11">
        <v>6065</v>
      </c>
      <c r="H41" s="11">
        <v>5930</v>
      </c>
      <c r="I41" s="12">
        <f t="shared" si="1"/>
        <v>-2.225886232481451</v>
      </c>
      <c r="J41" s="11">
        <v>10777</v>
      </c>
      <c r="K41" s="11">
        <v>12526</v>
      </c>
      <c r="L41" s="12">
        <f t="shared" si="2"/>
        <v>16.22900621694349</v>
      </c>
      <c r="M41" s="11">
        <v>793</v>
      </c>
      <c r="N41" s="11">
        <v>1190</v>
      </c>
      <c r="O41" s="12">
        <f t="shared" si="3"/>
        <v>50.06305170239597</v>
      </c>
    </row>
    <row r="42" spans="1:15" ht="9.75" customHeight="1">
      <c r="A42" s="13"/>
      <c r="B42" s="11"/>
      <c r="C42" s="11"/>
      <c r="D42" s="12"/>
      <c r="E42" s="13"/>
      <c r="F42" s="12"/>
      <c r="G42" s="11"/>
      <c r="H42" s="11"/>
      <c r="I42" s="12"/>
      <c r="J42" s="11"/>
      <c r="K42" s="11"/>
      <c r="L42" s="12"/>
      <c r="M42" s="11"/>
      <c r="N42" s="11"/>
      <c r="O42" s="12"/>
    </row>
    <row r="43" spans="1:15" ht="9.75" customHeight="1">
      <c r="A43" s="13" t="s">
        <v>39</v>
      </c>
      <c r="B43" s="11">
        <v>2153</v>
      </c>
      <c r="C43" s="11">
        <v>2231</v>
      </c>
      <c r="D43" s="12">
        <f t="shared" si="0"/>
        <v>3.6228518346493264</v>
      </c>
      <c r="E43" s="13">
        <v>30.9</v>
      </c>
      <c r="F43" s="12">
        <v>38.4</v>
      </c>
      <c r="G43" s="11">
        <v>737</v>
      </c>
      <c r="H43" s="11">
        <v>642</v>
      </c>
      <c r="I43" s="12">
        <f t="shared" si="1"/>
        <v>-12.890094979647218</v>
      </c>
      <c r="J43" s="11">
        <v>1238</v>
      </c>
      <c r="K43" s="11">
        <v>1295</v>
      </c>
      <c r="L43" s="12">
        <f t="shared" si="2"/>
        <v>4.604200323101777</v>
      </c>
      <c r="M43" s="11">
        <v>178</v>
      </c>
      <c r="N43" s="11">
        <v>294</v>
      </c>
      <c r="O43" s="12">
        <f t="shared" si="3"/>
        <v>65.1685393258427</v>
      </c>
    </row>
    <row r="44" spans="1:15" ht="9.75" customHeight="1">
      <c r="A44" s="13" t="s">
        <v>40</v>
      </c>
      <c r="B44" s="11">
        <v>12711</v>
      </c>
      <c r="C44" s="11">
        <v>11808</v>
      </c>
      <c r="D44" s="12">
        <f t="shared" si="0"/>
        <v>-7.10408307764928</v>
      </c>
      <c r="E44" s="13">
        <v>29.4</v>
      </c>
      <c r="F44" s="12">
        <v>34.1</v>
      </c>
      <c r="G44" s="11">
        <v>4729</v>
      </c>
      <c r="H44" s="11">
        <v>3668</v>
      </c>
      <c r="I44" s="12">
        <f t="shared" si="1"/>
        <v>-22.43603298794671</v>
      </c>
      <c r="J44" s="11">
        <v>7349</v>
      </c>
      <c r="K44" s="11">
        <v>7371</v>
      </c>
      <c r="L44" s="12">
        <f t="shared" si="2"/>
        <v>0.2993604572050619</v>
      </c>
      <c r="M44" s="11">
        <v>633</v>
      </c>
      <c r="N44" s="11">
        <v>769</v>
      </c>
      <c r="O44" s="12">
        <f t="shared" si="3"/>
        <v>21.484992101105846</v>
      </c>
    </row>
    <row r="45" spans="1:15" ht="9.75" customHeight="1">
      <c r="A45" s="13" t="s">
        <v>41</v>
      </c>
      <c r="B45" s="11">
        <v>1789</v>
      </c>
      <c r="C45" s="11">
        <v>1815</v>
      </c>
      <c r="D45" s="12">
        <f t="shared" si="0"/>
        <v>1.4533258803801008</v>
      </c>
      <c r="E45" s="13">
        <v>38</v>
      </c>
      <c r="F45" s="12">
        <v>40</v>
      </c>
      <c r="G45" s="11">
        <v>433</v>
      </c>
      <c r="H45" s="11">
        <v>482</v>
      </c>
      <c r="I45" s="12">
        <f t="shared" si="1"/>
        <v>11.316397228637413</v>
      </c>
      <c r="J45" s="11">
        <v>996</v>
      </c>
      <c r="K45" s="11">
        <v>1023</v>
      </c>
      <c r="L45" s="12">
        <f t="shared" si="2"/>
        <v>2.710843373493976</v>
      </c>
      <c r="M45" s="11">
        <v>360</v>
      </c>
      <c r="N45" s="11">
        <v>310</v>
      </c>
      <c r="O45" s="12">
        <f t="shared" si="3"/>
        <v>-13.88888888888889</v>
      </c>
    </row>
    <row r="46" spans="1:15" ht="9.75" customHeight="1">
      <c r="A46" s="13" t="s">
        <v>42</v>
      </c>
      <c r="B46" s="11">
        <v>1155</v>
      </c>
      <c r="C46" s="11">
        <v>1147</v>
      </c>
      <c r="D46" s="12">
        <f t="shared" si="0"/>
        <v>-0.6926406926406926</v>
      </c>
      <c r="E46" s="13">
        <v>36.6</v>
      </c>
      <c r="F46" s="12">
        <v>40.2</v>
      </c>
      <c r="G46" s="11">
        <v>334</v>
      </c>
      <c r="H46" s="11">
        <v>307</v>
      </c>
      <c r="I46" s="12">
        <f t="shared" si="1"/>
        <v>-8.08383233532934</v>
      </c>
      <c r="J46" s="11">
        <v>638</v>
      </c>
      <c r="K46" s="11">
        <v>664</v>
      </c>
      <c r="L46" s="12">
        <f t="shared" si="2"/>
        <v>4.075235109717868</v>
      </c>
      <c r="M46" s="11">
        <v>183</v>
      </c>
      <c r="N46" s="11">
        <v>176</v>
      </c>
      <c r="O46" s="12">
        <f t="shared" si="3"/>
        <v>-3.825136612021858</v>
      </c>
    </row>
    <row r="47" spans="1:15" ht="9.75" customHeight="1">
      <c r="A47" s="13" t="s">
        <v>43</v>
      </c>
      <c r="B47" s="11">
        <v>4472</v>
      </c>
      <c r="C47" s="11">
        <v>8647</v>
      </c>
      <c r="D47" s="12">
        <f t="shared" si="0"/>
        <v>93.35867620751341</v>
      </c>
      <c r="E47" s="13">
        <v>32</v>
      </c>
      <c r="F47" s="12">
        <v>30.8</v>
      </c>
      <c r="G47" s="11">
        <v>984</v>
      </c>
      <c r="H47" s="11">
        <v>1595</v>
      </c>
      <c r="I47" s="12">
        <f t="shared" si="1"/>
        <v>62.09349593495935</v>
      </c>
      <c r="J47" s="11">
        <v>3170</v>
      </c>
      <c r="K47" s="11">
        <v>6551</v>
      </c>
      <c r="L47" s="12">
        <f t="shared" si="2"/>
        <v>106.65615141955836</v>
      </c>
      <c r="M47" s="11">
        <v>318</v>
      </c>
      <c r="N47" s="11">
        <v>501</v>
      </c>
      <c r="O47" s="12">
        <f t="shared" si="3"/>
        <v>57.54716981132076</v>
      </c>
    </row>
    <row r="48" spans="1:15" ht="9.75" customHeight="1">
      <c r="A48" s="13" t="s">
        <v>44</v>
      </c>
      <c r="B48" s="11">
        <v>3020</v>
      </c>
      <c r="C48" s="11">
        <v>2651</v>
      </c>
      <c r="D48" s="12">
        <f t="shared" si="0"/>
        <v>-12.218543046357617</v>
      </c>
      <c r="E48" s="13">
        <v>30.8</v>
      </c>
      <c r="F48" s="12">
        <v>38.3</v>
      </c>
      <c r="G48" s="11">
        <v>1089</v>
      </c>
      <c r="H48" s="11">
        <v>752</v>
      </c>
      <c r="I48" s="12">
        <f t="shared" si="1"/>
        <v>-30.945821854912765</v>
      </c>
      <c r="J48" s="11">
        <v>1703</v>
      </c>
      <c r="K48" s="11">
        <v>1612</v>
      </c>
      <c r="L48" s="12">
        <f t="shared" si="2"/>
        <v>-5.343511450381679</v>
      </c>
      <c r="M48" s="11">
        <v>228</v>
      </c>
      <c r="N48" s="11">
        <v>287</v>
      </c>
      <c r="O48" s="12">
        <f t="shared" si="3"/>
        <v>25.877192982456144</v>
      </c>
    </row>
    <row r="49" spans="1:15" ht="9.75" customHeight="1">
      <c r="A49" s="13" t="s">
        <v>45</v>
      </c>
      <c r="B49" s="11">
        <v>7023</v>
      </c>
      <c r="C49" s="11">
        <v>6867</v>
      </c>
      <c r="D49" s="12">
        <f t="shared" si="0"/>
        <v>-2.2212729602733874</v>
      </c>
      <c r="E49" s="13">
        <v>34.8</v>
      </c>
      <c r="F49" s="12">
        <v>40.2</v>
      </c>
      <c r="G49" s="11">
        <v>1958</v>
      </c>
      <c r="H49" s="11">
        <v>1657</v>
      </c>
      <c r="I49" s="12">
        <f t="shared" si="1"/>
        <v>-15.372829417773238</v>
      </c>
      <c r="J49" s="11">
        <v>4075</v>
      </c>
      <c r="K49" s="11">
        <v>4073</v>
      </c>
      <c r="L49" s="12">
        <f t="shared" si="2"/>
        <v>-0.049079754601226995</v>
      </c>
      <c r="M49" s="11">
        <v>990</v>
      </c>
      <c r="N49" s="11">
        <v>1137</v>
      </c>
      <c r="O49" s="12">
        <f t="shared" si="3"/>
        <v>14.84848484848485</v>
      </c>
    </row>
    <row r="50" spans="1:15" ht="9.75" customHeight="1">
      <c r="A50" s="13" t="s">
        <v>46</v>
      </c>
      <c r="B50" s="11">
        <v>26687</v>
      </c>
      <c r="C50" s="11">
        <v>27204</v>
      </c>
      <c r="D50" s="12">
        <f t="shared" si="0"/>
        <v>1.937272829467531</v>
      </c>
      <c r="E50" s="13">
        <v>25.5</v>
      </c>
      <c r="F50" s="12">
        <v>25.3</v>
      </c>
      <c r="G50" s="11">
        <v>5448</v>
      </c>
      <c r="H50" s="11">
        <v>4770</v>
      </c>
      <c r="I50" s="12">
        <f t="shared" si="1"/>
        <v>-12.444933920704845</v>
      </c>
      <c r="J50" s="11">
        <v>19216</v>
      </c>
      <c r="K50" s="11">
        <v>20243</v>
      </c>
      <c r="L50" s="12">
        <f t="shared" si="2"/>
        <v>5.344504579517069</v>
      </c>
      <c r="M50" s="11">
        <v>2023</v>
      </c>
      <c r="N50" s="11">
        <v>2191</v>
      </c>
      <c r="O50" s="12">
        <f t="shared" si="3"/>
        <v>8.304498269896193</v>
      </c>
    </row>
    <row r="51" spans="1:15" ht="9.75" customHeight="1">
      <c r="A51" s="13" t="s">
        <v>47</v>
      </c>
      <c r="B51" s="11">
        <v>2131</v>
      </c>
      <c r="C51" s="11">
        <v>2281</v>
      </c>
      <c r="D51" s="12">
        <f t="shared" si="0"/>
        <v>7.0389488503050215</v>
      </c>
      <c r="E51" s="13">
        <v>35.8</v>
      </c>
      <c r="F51" s="12">
        <v>35.5</v>
      </c>
      <c r="G51" s="11">
        <v>674</v>
      </c>
      <c r="H51" s="11">
        <v>665</v>
      </c>
      <c r="I51" s="12">
        <f t="shared" si="1"/>
        <v>-1.3353115727002967</v>
      </c>
      <c r="J51" s="11">
        <v>1035</v>
      </c>
      <c r="K51" s="11">
        <v>1215</v>
      </c>
      <c r="L51" s="12">
        <f t="shared" si="2"/>
        <v>17.391304347826086</v>
      </c>
      <c r="M51" s="11">
        <v>422</v>
      </c>
      <c r="N51" s="11">
        <v>401</v>
      </c>
      <c r="O51" s="12">
        <f t="shared" si="3"/>
        <v>-4.976303317535545</v>
      </c>
    </row>
    <row r="52" spans="1:15" ht="9.75" customHeight="1">
      <c r="A52" s="13" t="s">
        <v>48</v>
      </c>
      <c r="B52" s="11">
        <v>1504</v>
      </c>
      <c r="C52" s="11">
        <v>1447</v>
      </c>
      <c r="D52" s="12">
        <f t="shared" si="0"/>
        <v>-3.789893617021277</v>
      </c>
      <c r="E52" s="13">
        <v>39.1</v>
      </c>
      <c r="F52" s="12">
        <v>41.7</v>
      </c>
      <c r="G52" s="11">
        <v>342</v>
      </c>
      <c r="H52" s="11">
        <v>324</v>
      </c>
      <c r="I52" s="12">
        <f t="shared" si="1"/>
        <v>-5.263157894736842</v>
      </c>
      <c r="J52" s="11">
        <v>853</v>
      </c>
      <c r="K52" s="11">
        <v>845</v>
      </c>
      <c r="L52" s="12">
        <f t="shared" si="2"/>
        <v>-0.9378663540445485</v>
      </c>
      <c r="M52" s="11">
        <v>309</v>
      </c>
      <c r="N52" s="11">
        <v>278</v>
      </c>
      <c r="O52" s="12">
        <f t="shared" si="3"/>
        <v>-10.032362459546926</v>
      </c>
    </row>
    <row r="53" spans="1:15" ht="9.75" customHeight="1">
      <c r="A53" s="13"/>
      <c r="B53" s="11"/>
      <c r="C53" s="11"/>
      <c r="D53" s="12"/>
      <c r="E53" s="13"/>
      <c r="F53" s="12"/>
      <c r="G53" s="11"/>
      <c r="H53" s="11"/>
      <c r="I53" s="12"/>
      <c r="J53" s="11"/>
      <c r="K53" s="11"/>
      <c r="L53" s="12"/>
      <c r="M53" s="11"/>
      <c r="N53" s="11"/>
      <c r="O53" s="12"/>
    </row>
    <row r="54" spans="1:15" ht="9" customHeight="1">
      <c r="A54" s="13" t="s">
        <v>49</v>
      </c>
      <c r="B54" s="11">
        <v>1896</v>
      </c>
      <c r="C54" s="11">
        <v>1938</v>
      </c>
      <c r="D54" s="12">
        <f t="shared" si="0"/>
        <v>2.2151898734177213</v>
      </c>
      <c r="E54" s="13">
        <v>23.9</v>
      </c>
      <c r="F54" s="12">
        <v>27.9</v>
      </c>
      <c r="G54" s="11">
        <v>815</v>
      </c>
      <c r="H54" s="11">
        <v>707</v>
      </c>
      <c r="I54" s="12">
        <f t="shared" si="1"/>
        <v>-13.25153374233129</v>
      </c>
      <c r="J54" s="11">
        <v>1015</v>
      </c>
      <c r="K54" s="11">
        <v>1111</v>
      </c>
      <c r="L54" s="12">
        <f t="shared" si="2"/>
        <v>9.458128078817735</v>
      </c>
      <c r="M54" s="11">
        <v>66</v>
      </c>
      <c r="N54" s="11">
        <v>120</v>
      </c>
      <c r="O54" s="12">
        <f t="shared" si="3"/>
        <v>81.81818181818183</v>
      </c>
    </row>
    <row r="55" spans="1:15" ht="9.75" customHeight="1">
      <c r="A55" s="13" t="s">
        <v>50</v>
      </c>
      <c r="B55" s="11">
        <v>1574</v>
      </c>
      <c r="C55" s="11">
        <v>2591</v>
      </c>
      <c r="D55" s="12">
        <f t="shared" si="0"/>
        <v>64.61245235069886</v>
      </c>
      <c r="E55" s="13">
        <v>33.5</v>
      </c>
      <c r="F55" s="12">
        <v>37.7</v>
      </c>
      <c r="G55" s="11">
        <v>425</v>
      </c>
      <c r="H55" s="11">
        <v>582</v>
      </c>
      <c r="I55" s="12">
        <f t="shared" si="1"/>
        <v>36.94117647058823</v>
      </c>
      <c r="J55" s="11">
        <v>970</v>
      </c>
      <c r="K55" s="11">
        <v>1651</v>
      </c>
      <c r="L55" s="12">
        <f t="shared" si="2"/>
        <v>70.20618556701031</v>
      </c>
      <c r="M55" s="11">
        <v>179</v>
      </c>
      <c r="N55" s="11">
        <v>358</v>
      </c>
      <c r="O55" s="12">
        <f t="shared" si="3"/>
        <v>100</v>
      </c>
    </row>
    <row r="56" spans="1:15" ht="9.75" customHeight="1">
      <c r="A56" s="13" t="s">
        <v>51</v>
      </c>
      <c r="B56" s="11">
        <v>1189</v>
      </c>
      <c r="C56" s="11">
        <v>1153</v>
      </c>
      <c r="D56" s="12">
        <f t="shared" si="0"/>
        <v>-3.027754415475189</v>
      </c>
      <c r="E56" s="13">
        <v>27</v>
      </c>
      <c r="F56" s="12">
        <v>32.8</v>
      </c>
      <c r="G56" s="11">
        <v>456</v>
      </c>
      <c r="H56" s="11">
        <v>372</v>
      </c>
      <c r="I56" s="12">
        <f t="shared" si="1"/>
        <v>-18.421052631578945</v>
      </c>
      <c r="J56" s="11">
        <v>673</v>
      </c>
      <c r="K56" s="11">
        <v>701</v>
      </c>
      <c r="L56" s="12">
        <f t="shared" si="2"/>
        <v>4.160475482912332</v>
      </c>
      <c r="M56" s="11">
        <v>60</v>
      </c>
      <c r="N56" s="11">
        <v>80</v>
      </c>
      <c r="O56" s="12">
        <f t="shared" si="3"/>
        <v>33.33333333333333</v>
      </c>
    </row>
    <row r="57" spans="1:15" ht="9.75" customHeight="1">
      <c r="A57" s="13" t="s">
        <v>52</v>
      </c>
      <c r="B57" s="11">
        <v>3003</v>
      </c>
      <c r="C57" s="11">
        <v>3065</v>
      </c>
      <c r="D57" s="12">
        <f t="shared" si="0"/>
        <v>2.064602064602065</v>
      </c>
      <c r="E57" s="13">
        <v>35.6</v>
      </c>
      <c r="F57" s="12">
        <v>40.1</v>
      </c>
      <c r="G57" s="11">
        <v>843</v>
      </c>
      <c r="H57" s="11">
        <v>746</v>
      </c>
      <c r="I57" s="12">
        <f t="shared" si="1"/>
        <v>-11.506524317912218</v>
      </c>
      <c r="J57" s="11">
        <v>1718</v>
      </c>
      <c r="K57" s="11">
        <v>1749</v>
      </c>
      <c r="L57" s="12">
        <f t="shared" si="2"/>
        <v>1.8044237485448196</v>
      </c>
      <c r="M57" s="11">
        <v>442</v>
      </c>
      <c r="N57" s="11">
        <v>570</v>
      </c>
      <c r="O57" s="12">
        <f t="shared" si="3"/>
        <v>28.95927601809955</v>
      </c>
    </row>
    <row r="58" spans="1:15" ht="9.75" customHeight="1">
      <c r="A58" s="13" t="s">
        <v>53</v>
      </c>
      <c r="B58" s="11">
        <v>1054</v>
      </c>
      <c r="C58" s="11">
        <v>1153</v>
      </c>
      <c r="D58" s="12">
        <f t="shared" si="0"/>
        <v>9.392789373814042</v>
      </c>
      <c r="E58" s="13">
        <v>28.3</v>
      </c>
      <c r="F58" s="12">
        <v>40.6</v>
      </c>
      <c r="G58" s="11">
        <v>281</v>
      </c>
      <c r="H58" s="11">
        <v>315</v>
      </c>
      <c r="I58" s="12">
        <f t="shared" si="1"/>
        <v>12.099644128113878</v>
      </c>
      <c r="J58" s="11">
        <v>536</v>
      </c>
      <c r="K58" s="11">
        <v>620</v>
      </c>
      <c r="L58" s="12">
        <f t="shared" si="2"/>
        <v>15.671641791044777</v>
      </c>
      <c r="M58" s="11">
        <v>237</v>
      </c>
      <c r="N58" s="11">
        <v>218</v>
      </c>
      <c r="O58" s="12">
        <f t="shared" si="3"/>
        <v>-8.016877637130802</v>
      </c>
    </row>
    <row r="59" spans="1:15" ht="9.75" customHeight="1">
      <c r="A59" s="13" t="s">
        <v>54</v>
      </c>
      <c r="B59" s="11">
        <v>1181</v>
      </c>
      <c r="C59" s="11">
        <v>1412</v>
      </c>
      <c r="D59" s="12">
        <f t="shared" si="0"/>
        <v>19.55969517358171</v>
      </c>
      <c r="E59" s="13">
        <v>39.5</v>
      </c>
      <c r="F59" s="12">
        <v>39.2</v>
      </c>
      <c r="G59" s="11">
        <v>274</v>
      </c>
      <c r="H59" s="11">
        <v>348</v>
      </c>
      <c r="I59" s="12">
        <f t="shared" si="1"/>
        <v>27.00729927007299</v>
      </c>
      <c r="J59" s="11">
        <v>659</v>
      </c>
      <c r="K59" s="11">
        <v>836</v>
      </c>
      <c r="L59" s="12">
        <f t="shared" si="2"/>
        <v>26.858877086494687</v>
      </c>
      <c r="M59" s="11">
        <v>248</v>
      </c>
      <c r="N59" s="11">
        <v>228</v>
      </c>
      <c r="O59" s="12">
        <f t="shared" si="3"/>
        <v>-8.064516129032258</v>
      </c>
    </row>
    <row r="60" spans="1:15" ht="9.75" customHeight="1">
      <c r="A60" s="13" t="s">
        <v>55</v>
      </c>
      <c r="B60" s="11">
        <v>5292</v>
      </c>
      <c r="C60" s="11">
        <v>5373</v>
      </c>
      <c r="D60" s="12">
        <f t="shared" si="0"/>
        <v>1.530612244897959</v>
      </c>
      <c r="E60" s="13">
        <v>31.4</v>
      </c>
      <c r="F60" s="12">
        <v>34.6</v>
      </c>
      <c r="G60" s="11">
        <v>1317</v>
      </c>
      <c r="H60" s="11">
        <v>1130</v>
      </c>
      <c r="I60" s="12">
        <f t="shared" si="1"/>
        <v>-14.198936977980258</v>
      </c>
      <c r="J60" s="11">
        <v>3076</v>
      </c>
      <c r="K60" s="11">
        <v>3253</v>
      </c>
      <c r="L60" s="12">
        <f t="shared" si="2"/>
        <v>5.754226267880364</v>
      </c>
      <c r="M60" s="11">
        <v>899</v>
      </c>
      <c r="N60" s="11">
        <v>990</v>
      </c>
      <c r="O60" s="12">
        <f t="shared" si="3"/>
        <v>10.122358175750835</v>
      </c>
    </row>
    <row r="61" spans="1:15" ht="9.75" customHeight="1">
      <c r="A61" s="13" t="s">
        <v>56</v>
      </c>
      <c r="B61" s="11">
        <v>9380</v>
      </c>
      <c r="C61" s="11">
        <v>8538</v>
      </c>
      <c r="D61" s="12">
        <f t="shared" si="0"/>
        <v>-8.976545842217485</v>
      </c>
      <c r="E61" s="13">
        <v>31.7</v>
      </c>
      <c r="F61" s="12">
        <v>36.1</v>
      </c>
      <c r="G61" s="11">
        <v>2786</v>
      </c>
      <c r="H61" s="11">
        <v>2221</v>
      </c>
      <c r="I61" s="12">
        <f t="shared" si="1"/>
        <v>-20.279971284996414</v>
      </c>
      <c r="J61" s="11">
        <v>5724</v>
      </c>
      <c r="K61" s="11">
        <v>5441</v>
      </c>
      <c r="L61" s="12">
        <f t="shared" si="2"/>
        <v>-4.944095038434661</v>
      </c>
      <c r="M61" s="11">
        <v>870</v>
      </c>
      <c r="N61" s="11">
        <v>876</v>
      </c>
      <c r="O61" s="12">
        <f t="shared" si="3"/>
        <v>0.6896551724137931</v>
      </c>
    </row>
    <row r="62" spans="1:15" ht="9.75" customHeight="1">
      <c r="A62" s="13" t="s">
        <v>57</v>
      </c>
      <c r="B62" s="11">
        <v>9202</v>
      </c>
      <c r="C62" s="11">
        <v>9310</v>
      </c>
      <c r="D62" s="12">
        <f t="shared" si="0"/>
        <v>1.1736579004564225</v>
      </c>
      <c r="E62" s="13">
        <v>32.7</v>
      </c>
      <c r="F62" s="12">
        <v>37.8</v>
      </c>
      <c r="G62" s="11">
        <v>2769</v>
      </c>
      <c r="H62" s="11">
        <v>2254</v>
      </c>
      <c r="I62" s="12">
        <f t="shared" si="1"/>
        <v>-18.59877211989888</v>
      </c>
      <c r="J62" s="11">
        <v>5197</v>
      </c>
      <c r="K62" s="11">
        <v>5528</v>
      </c>
      <c r="L62" s="12">
        <f t="shared" si="2"/>
        <v>6.369059072541851</v>
      </c>
      <c r="M62" s="11">
        <v>1236</v>
      </c>
      <c r="N62" s="11">
        <v>1528</v>
      </c>
      <c r="O62" s="12">
        <f t="shared" si="3"/>
        <v>23.624595469255663</v>
      </c>
    </row>
    <row r="63" spans="1:15" ht="9.75" customHeight="1">
      <c r="A63" s="13" t="s">
        <v>58</v>
      </c>
      <c r="B63" s="11">
        <v>19050</v>
      </c>
      <c r="C63" s="11">
        <v>18708</v>
      </c>
      <c r="D63" s="12">
        <f t="shared" si="0"/>
        <v>-1.7952755905511812</v>
      </c>
      <c r="E63" s="13">
        <v>31</v>
      </c>
      <c r="F63" s="12">
        <v>34.5</v>
      </c>
      <c r="G63" s="11">
        <v>6009</v>
      </c>
      <c r="H63" s="11">
        <v>5076</v>
      </c>
      <c r="I63" s="12">
        <f t="shared" si="1"/>
        <v>-15.526709935097355</v>
      </c>
      <c r="J63" s="11">
        <v>11198</v>
      </c>
      <c r="K63" s="11">
        <v>11775</v>
      </c>
      <c r="L63" s="12">
        <f t="shared" si="2"/>
        <v>5.15270584032863</v>
      </c>
      <c r="M63" s="11">
        <v>1843</v>
      </c>
      <c r="N63" s="11">
        <v>1857</v>
      </c>
      <c r="O63" s="12">
        <f t="shared" si="3"/>
        <v>0.759631036353771</v>
      </c>
    </row>
    <row r="64" spans="1:15" ht="9.75" customHeight="1">
      <c r="A64" s="13"/>
      <c r="B64" s="11"/>
      <c r="C64" s="11"/>
      <c r="D64" s="12"/>
      <c r="E64" s="13"/>
      <c r="F64" s="12"/>
      <c r="G64" s="11"/>
      <c r="H64" s="11"/>
      <c r="I64" s="12"/>
      <c r="J64" s="11"/>
      <c r="K64" s="11"/>
      <c r="L64" s="12"/>
      <c r="M64" s="11"/>
      <c r="N64" s="11"/>
      <c r="O64" s="12"/>
    </row>
    <row r="65" spans="1:15" ht="9.75" customHeight="1">
      <c r="A65" s="13" t="s">
        <v>59</v>
      </c>
      <c r="B65" s="11">
        <v>1969</v>
      </c>
      <c r="C65" s="11">
        <v>1726</v>
      </c>
      <c r="D65" s="12">
        <f t="shared" si="0"/>
        <v>-12.34128999492128</v>
      </c>
      <c r="E65" s="13">
        <v>33.9</v>
      </c>
      <c r="F65" s="12">
        <v>43.1</v>
      </c>
      <c r="G65" s="11">
        <v>594</v>
      </c>
      <c r="H65" s="11">
        <v>398</v>
      </c>
      <c r="I65" s="12">
        <f t="shared" si="1"/>
        <v>-32.996632996633</v>
      </c>
      <c r="J65" s="11">
        <v>1126</v>
      </c>
      <c r="K65" s="11">
        <v>1025</v>
      </c>
      <c r="L65" s="12">
        <f t="shared" si="2"/>
        <v>-8.969804618117228</v>
      </c>
      <c r="M65" s="11">
        <v>249</v>
      </c>
      <c r="N65" s="11">
        <v>303</v>
      </c>
      <c r="O65" s="12">
        <f t="shared" si="3"/>
        <v>21.686746987951807</v>
      </c>
    </row>
    <row r="66" spans="1:15" ht="9.75" customHeight="1">
      <c r="A66" s="13" t="s">
        <v>60</v>
      </c>
      <c r="B66" s="11">
        <v>13900</v>
      </c>
      <c r="C66" s="11">
        <v>15804</v>
      </c>
      <c r="D66" s="12">
        <f t="shared" si="0"/>
        <v>13.697841726618707</v>
      </c>
      <c r="E66" s="13">
        <v>35.9</v>
      </c>
      <c r="F66" s="12">
        <v>39.3</v>
      </c>
      <c r="G66" s="11">
        <v>3636</v>
      </c>
      <c r="H66" s="11">
        <v>3645</v>
      </c>
      <c r="I66" s="12">
        <f t="shared" si="1"/>
        <v>0.24752475247524752</v>
      </c>
      <c r="J66" s="11">
        <v>7896</v>
      </c>
      <c r="K66" s="11">
        <v>9482</v>
      </c>
      <c r="L66" s="12">
        <f t="shared" si="2"/>
        <v>20.08611955420466</v>
      </c>
      <c r="M66" s="11">
        <v>2368</v>
      </c>
      <c r="N66" s="11">
        <v>2677</v>
      </c>
      <c r="O66" s="12">
        <f t="shared" si="3"/>
        <v>13.048986486486486</v>
      </c>
    </row>
    <row r="67" spans="1:15" ht="9.75" customHeight="1">
      <c r="A67" s="13" t="s">
        <v>61</v>
      </c>
      <c r="B67" s="11">
        <v>1139</v>
      </c>
      <c r="C67" s="11">
        <v>1161</v>
      </c>
      <c r="D67" s="12">
        <f aca="true" t="shared" si="4" ref="D67:D75">((C67-B67)/B67)*100</f>
        <v>1.9315188762071993</v>
      </c>
      <c r="E67" s="13">
        <v>36.6</v>
      </c>
      <c r="F67" s="12">
        <v>42</v>
      </c>
      <c r="G67" s="11">
        <v>323</v>
      </c>
      <c r="H67" s="11">
        <v>280</v>
      </c>
      <c r="I67" s="12">
        <v>0</v>
      </c>
      <c r="J67" s="11">
        <v>638</v>
      </c>
      <c r="K67" s="11">
        <v>636</v>
      </c>
      <c r="L67" s="12">
        <f aca="true" t="shared" si="5" ref="L67:L75">((K67-J67)/J67)*100</f>
        <v>-0.3134796238244514</v>
      </c>
      <c r="M67" s="11">
        <v>178</v>
      </c>
      <c r="N67" s="11">
        <v>245</v>
      </c>
      <c r="O67" s="12">
        <f aca="true" t="shared" si="6" ref="O67:O75">((N67-M67)/M67)*100</f>
        <v>37.640449438202246</v>
      </c>
    </row>
    <row r="68" spans="1:15" ht="9.75" customHeight="1">
      <c r="A68" s="13" t="s">
        <v>62</v>
      </c>
      <c r="B68" s="11">
        <v>3247</v>
      </c>
      <c r="C68" s="11">
        <v>3172</v>
      </c>
      <c r="D68" s="12">
        <f t="shared" si="4"/>
        <v>-2.309824453341546</v>
      </c>
      <c r="E68" s="13">
        <v>39.6</v>
      </c>
      <c r="F68" s="12">
        <v>43.5</v>
      </c>
      <c r="G68" s="11">
        <v>823</v>
      </c>
      <c r="H68" s="11">
        <v>713</v>
      </c>
      <c r="I68" s="12">
        <f aca="true" t="shared" si="7" ref="I68:I75">((H68-G68)/G68)*100</f>
        <v>-13.365735115431349</v>
      </c>
      <c r="J68" s="11">
        <v>1741</v>
      </c>
      <c r="K68" s="11">
        <v>1792</v>
      </c>
      <c r="L68" s="12">
        <f t="shared" si="5"/>
        <v>2.929350947731189</v>
      </c>
      <c r="M68" s="11">
        <v>683</v>
      </c>
      <c r="N68" s="11">
        <v>667</v>
      </c>
      <c r="O68" s="12">
        <f t="shared" si="6"/>
        <v>-2.342606149341142</v>
      </c>
    </row>
    <row r="69" spans="1:15" ht="9.75" customHeight="1">
      <c r="A69" s="13" t="s">
        <v>63</v>
      </c>
      <c r="B69" s="11">
        <v>5651</v>
      </c>
      <c r="C69" s="11">
        <v>5776</v>
      </c>
      <c r="D69" s="12">
        <f t="shared" si="4"/>
        <v>2.2119978764820387</v>
      </c>
      <c r="E69" s="13">
        <v>35.4</v>
      </c>
      <c r="F69" s="12">
        <v>41.1</v>
      </c>
      <c r="G69" s="11">
        <v>1499</v>
      </c>
      <c r="H69" s="11">
        <v>1348</v>
      </c>
      <c r="I69" s="12">
        <f t="shared" si="7"/>
        <v>-10.073382254836558</v>
      </c>
      <c r="J69" s="11">
        <v>3067</v>
      </c>
      <c r="K69" s="11">
        <v>3213</v>
      </c>
      <c r="L69" s="12">
        <f t="shared" si="5"/>
        <v>4.760352135637431</v>
      </c>
      <c r="M69" s="11">
        <v>1085</v>
      </c>
      <c r="N69" s="11">
        <v>1215</v>
      </c>
      <c r="O69" s="12">
        <f t="shared" si="6"/>
        <v>11.981566820276496</v>
      </c>
    </row>
    <row r="70" spans="1:15" ht="9.75" customHeight="1">
      <c r="A70" s="13" t="s">
        <v>64</v>
      </c>
      <c r="B70" s="11">
        <v>3832</v>
      </c>
      <c r="C70" s="11">
        <v>4440</v>
      </c>
      <c r="D70" s="12">
        <f t="shared" si="4"/>
        <v>15.866388308977037</v>
      </c>
      <c r="E70" s="13">
        <v>22.3</v>
      </c>
      <c r="F70" s="12">
        <v>25.1</v>
      </c>
      <c r="G70" s="11">
        <v>1341</v>
      </c>
      <c r="H70" s="11">
        <v>1022</v>
      </c>
      <c r="I70" s="12">
        <f t="shared" si="7"/>
        <v>-23.788217747949293</v>
      </c>
      <c r="J70" s="11">
        <v>2486</v>
      </c>
      <c r="K70" s="11">
        <v>3417</v>
      </c>
      <c r="L70" s="12">
        <f t="shared" si="5"/>
        <v>37.449718423169756</v>
      </c>
      <c r="M70" s="11">
        <v>5</v>
      </c>
      <c r="N70" s="11">
        <v>1</v>
      </c>
      <c r="O70" s="12">
        <f t="shared" si="6"/>
        <v>-80</v>
      </c>
    </row>
    <row r="71" spans="1:15" ht="9.75" customHeight="1">
      <c r="A71" s="13" t="s">
        <v>65</v>
      </c>
      <c r="B71" s="11">
        <v>3271</v>
      </c>
      <c r="C71" s="11">
        <v>3548</v>
      </c>
      <c r="D71" s="12">
        <f t="shared" si="4"/>
        <v>8.468358300214001</v>
      </c>
      <c r="E71" s="13">
        <v>37.9</v>
      </c>
      <c r="F71" s="12">
        <v>42.9</v>
      </c>
      <c r="G71" s="11">
        <v>866</v>
      </c>
      <c r="H71" s="11">
        <v>809</v>
      </c>
      <c r="I71" s="12">
        <f t="shared" si="7"/>
        <v>-6.581986143187067</v>
      </c>
      <c r="J71" s="11">
        <v>1764</v>
      </c>
      <c r="K71" s="11">
        <v>2001</v>
      </c>
      <c r="L71" s="12">
        <f t="shared" si="5"/>
        <v>13.435374149659864</v>
      </c>
      <c r="M71" s="11">
        <v>641</v>
      </c>
      <c r="N71" s="11">
        <v>738</v>
      </c>
      <c r="O71" s="12">
        <f t="shared" si="6"/>
        <v>15.132605304212168</v>
      </c>
    </row>
    <row r="72" spans="1:15" ht="9.75" customHeight="1">
      <c r="A72" s="13" t="s">
        <v>66</v>
      </c>
      <c r="B72" s="11">
        <v>5742</v>
      </c>
      <c r="C72" s="11">
        <v>5250</v>
      </c>
      <c r="D72" s="12">
        <f t="shared" si="4"/>
        <v>-8.56844305120167</v>
      </c>
      <c r="E72" s="13">
        <v>34.4</v>
      </c>
      <c r="F72" s="12">
        <v>38.6</v>
      </c>
      <c r="G72" s="11">
        <v>1690</v>
      </c>
      <c r="H72" s="11">
        <v>1375</v>
      </c>
      <c r="I72" s="12">
        <f t="shared" si="7"/>
        <v>-18.639053254437872</v>
      </c>
      <c r="J72" s="11">
        <v>3153</v>
      </c>
      <c r="K72" s="11">
        <v>2969</v>
      </c>
      <c r="L72" s="12">
        <f t="shared" si="5"/>
        <v>-5.835712020298129</v>
      </c>
      <c r="M72" s="11">
        <v>899</v>
      </c>
      <c r="N72" s="11">
        <v>906</v>
      </c>
      <c r="O72" s="12">
        <f t="shared" si="6"/>
        <v>0.778642936596218</v>
      </c>
    </row>
    <row r="73" spans="1:15" ht="9.75" customHeight="1">
      <c r="A73" s="13" t="s">
        <v>67</v>
      </c>
      <c r="B73" s="11">
        <v>1236</v>
      </c>
      <c r="C73" s="11">
        <v>1347</v>
      </c>
      <c r="D73" s="12">
        <f t="shared" si="4"/>
        <v>8.980582524271846</v>
      </c>
      <c r="E73" s="13">
        <v>28</v>
      </c>
      <c r="F73" s="12">
        <v>33.7</v>
      </c>
      <c r="G73" s="11">
        <v>513</v>
      </c>
      <c r="H73" s="11">
        <v>456</v>
      </c>
      <c r="I73" s="12">
        <f t="shared" si="7"/>
        <v>-11.11111111111111</v>
      </c>
      <c r="J73" s="11">
        <v>715</v>
      </c>
      <c r="K73" s="11">
        <v>870</v>
      </c>
      <c r="L73" s="12">
        <f t="shared" si="5"/>
        <v>21.678321678321677</v>
      </c>
      <c r="M73" s="11">
        <v>8</v>
      </c>
      <c r="N73" s="11">
        <v>21</v>
      </c>
      <c r="O73" s="12">
        <f t="shared" si="6"/>
        <v>162.5</v>
      </c>
    </row>
    <row r="74" spans="1:15" ht="6.75" customHeight="1">
      <c r="A74" s="13"/>
      <c r="B74" s="11"/>
      <c r="C74" s="11"/>
      <c r="D74" s="12"/>
      <c r="E74" s="13"/>
      <c r="F74" s="12"/>
      <c r="G74" s="11"/>
      <c r="H74" s="11"/>
      <c r="I74" s="12"/>
      <c r="J74" s="11"/>
      <c r="K74" s="11"/>
      <c r="L74" s="12"/>
      <c r="M74" s="11"/>
      <c r="N74" s="11"/>
      <c r="O74" s="12"/>
    </row>
    <row r="75" spans="1:15" s="4" customFormat="1" ht="12" customHeight="1">
      <c r="A75" s="18" t="s">
        <v>74</v>
      </c>
      <c r="B75" s="19">
        <v>21851</v>
      </c>
      <c r="C75" s="19">
        <v>23245</v>
      </c>
      <c r="D75" s="20">
        <f t="shared" si="4"/>
        <v>6.379570729028419</v>
      </c>
      <c r="E75" s="17">
        <v>31.2</v>
      </c>
      <c r="F75" s="20">
        <v>35</v>
      </c>
      <c r="G75" s="19">
        <v>7274</v>
      </c>
      <c r="H75" s="19">
        <v>6823</v>
      </c>
      <c r="I75" s="20">
        <f t="shared" si="7"/>
        <v>-6.200164971130053</v>
      </c>
      <c r="J75" s="19">
        <v>12292</v>
      </c>
      <c r="K75" s="19">
        <v>13634</v>
      </c>
      <c r="L75" s="20">
        <f t="shared" si="5"/>
        <v>10.91767002928734</v>
      </c>
      <c r="M75" s="19">
        <v>2285</v>
      </c>
      <c r="N75" s="19">
        <v>2788</v>
      </c>
      <c r="O75" s="20">
        <f t="shared" si="6"/>
        <v>22.01312910284464</v>
      </c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</sheetData>
  <mergeCells count="9">
    <mergeCell ref="M2:O2"/>
    <mergeCell ref="D3:D4"/>
    <mergeCell ref="L3:L4"/>
    <mergeCell ref="O3:O4"/>
    <mergeCell ref="I3:I4"/>
    <mergeCell ref="B2:D2"/>
    <mergeCell ref="E2:F2"/>
    <mergeCell ref="G2:I2"/>
    <mergeCell ref="J2:L2"/>
  </mergeCells>
  <printOptions horizontalCentered="1"/>
  <pageMargins left="0.75" right="0.5" top="0.75" bottom="0.5" header="0.33" footer="0.37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DA&amp;I, State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nkean</dc:creator>
  <cp:keywords/>
  <dc:description/>
  <cp:lastModifiedBy>wliu</cp:lastModifiedBy>
  <cp:lastPrinted>2003-07-03T18:53:30Z</cp:lastPrinted>
  <dcterms:created xsi:type="dcterms:W3CDTF">2003-07-02T17:05:22Z</dcterms:created>
  <dcterms:modified xsi:type="dcterms:W3CDTF">2003-07-03T18:56:43Z</dcterms:modified>
  <cp:category/>
  <cp:version/>
  <cp:contentType/>
  <cp:contentStatus/>
</cp:coreProperties>
</file>