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HARE\County Profiles\County Profiles_2023\"/>
    </mc:Choice>
  </mc:AlternateContent>
  <bookViews>
    <workbookView xWindow="0" yWindow="0" windowWidth="28800" windowHeight="12000"/>
  </bookViews>
  <sheets>
    <sheet name="County Profiles" sheetId="1" r:id="rId1"/>
    <sheet name="County Profiles_Numbers" sheetId="3" r:id="rId2"/>
    <sheet name="County Profiles_Percents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3" l="1"/>
  <c r="AB8" i="3" s="1"/>
  <c r="AA9" i="3"/>
  <c r="AB9" i="3" s="1"/>
  <c r="AA10" i="3"/>
  <c r="AB10" i="3" s="1"/>
  <c r="AA11" i="3"/>
  <c r="AB11" i="3" s="1"/>
  <c r="AA12" i="3"/>
  <c r="AB12" i="3" s="1"/>
  <c r="AA13" i="3"/>
  <c r="AB13" i="3" s="1"/>
  <c r="AA14" i="3"/>
  <c r="AB14" i="3" s="1"/>
  <c r="AA15" i="3"/>
  <c r="AB15" i="3" s="1"/>
  <c r="AA16" i="3"/>
  <c r="AB16" i="3" s="1"/>
  <c r="AA17" i="3"/>
  <c r="AB17" i="3" s="1"/>
  <c r="AA18" i="3"/>
  <c r="AB18" i="3" s="1"/>
  <c r="AA19" i="3"/>
  <c r="AB19" i="3" s="1"/>
  <c r="AA20" i="3"/>
  <c r="AB20" i="3" s="1"/>
  <c r="AA21" i="3"/>
  <c r="AB21" i="3"/>
  <c r="AA22" i="3"/>
  <c r="AB22" i="3" s="1"/>
  <c r="AA23" i="3"/>
  <c r="AB23" i="3" s="1"/>
  <c r="AA24" i="3"/>
  <c r="AB24" i="3" s="1"/>
  <c r="AA25" i="3"/>
  <c r="AB25" i="3"/>
  <c r="AA26" i="3"/>
  <c r="AB26" i="3" s="1"/>
  <c r="AA27" i="3"/>
  <c r="AB27" i="3" s="1"/>
  <c r="AA28" i="3"/>
  <c r="AB28" i="3" s="1"/>
  <c r="AA29" i="3"/>
  <c r="AB29" i="3" s="1"/>
  <c r="AA30" i="3"/>
  <c r="AB30" i="3" s="1"/>
  <c r="AA31" i="3"/>
  <c r="AB31" i="3" s="1"/>
  <c r="AA32" i="3"/>
  <c r="AB32" i="3" s="1"/>
  <c r="AA33" i="3"/>
  <c r="AB33" i="3" s="1"/>
  <c r="AA34" i="3"/>
  <c r="AB34" i="3" s="1"/>
  <c r="AA35" i="3"/>
  <c r="AB35" i="3" s="1"/>
  <c r="AA36" i="3"/>
  <c r="AB36" i="3" s="1"/>
  <c r="AA37" i="3"/>
  <c r="AB37" i="3" s="1"/>
  <c r="AA38" i="3"/>
  <c r="AB38" i="3" s="1"/>
  <c r="AA39" i="3"/>
  <c r="AB39" i="3" s="1"/>
  <c r="AA40" i="3"/>
  <c r="AB40" i="3" s="1"/>
  <c r="AA41" i="3"/>
  <c r="AB41" i="3"/>
  <c r="AA42" i="3"/>
  <c r="AB42" i="3" s="1"/>
  <c r="AA43" i="3"/>
  <c r="AB43" i="3" s="1"/>
  <c r="AA44" i="3"/>
  <c r="AB44" i="3" s="1"/>
  <c r="AA45" i="3"/>
  <c r="AB45" i="3" s="1"/>
  <c r="AA46" i="3"/>
  <c r="AB46" i="3" s="1"/>
  <c r="AA47" i="3"/>
  <c r="AB47" i="3" s="1"/>
  <c r="AA48" i="3"/>
  <c r="AB48" i="3" s="1"/>
  <c r="AA49" i="3"/>
  <c r="AB49" i="3" s="1"/>
  <c r="AA50" i="3"/>
  <c r="AB50" i="3" s="1"/>
  <c r="AA51" i="3"/>
  <c r="AB51" i="3" s="1"/>
  <c r="AA52" i="3"/>
  <c r="AB52" i="3" s="1"/>
  <c r="AA53" i="3"/>
  <c r="AB53" i="3"/>
  <c r="AA54" i="3"/>
  <c r="AB54" i="3" s="1"/>
  <c r="AA55" i="3"/>
  <c r="AB55" i="3" s="1"/>
  <c r="AA56" i="3"/>
  <c r="AB56" i="3" s="1"/>
  <c r="AA57" i="3"/>
  <c r="AB57" i="3"/>
  <c r="AA58" i="3"/>
  <c r="AB58" i="3" s="1"/>
  <c r="AA59" i="3"/>
  <c r="AB59" i="3" s="1"/>
  <c r="AA60" i="3"/>
  <c r="AB60" i="3" s="1"/>
  <c r="AA61" i="3"/>
  <c r="AB61" i="3" s="1"/>
  <c r="AA62" i="3"/>
  <c r="AB62" i="3" s="1"/>
  <c r="AA63" i="3"/>
  <c r="AB63" i="3" s="1"/>
  <c r="AA64" i="3"/>
  <c r="AB64" i="3" s="1"/>
  <c r="AA65" i="3"/>
  <c r="AB65" i="3" s="1"/>
  <c r="AA66" i="3"/>
  <c r="AB66" i="3" s="1"/>
  <c r="AA67" i="3"/>
  <c r="AB67" i="3" s="1"/>
  <c r="AA68" i="3"/>
  <c r="AB68" i="3" s="1"/>
  <c r="AA69" i="3"/>
  <c r="AB69" i="3"/>
  <c r="AA70" i="3"/>
  <c r="AB70" i="3" s="1"/>
  <c r="AA71" i="3"/>
  <c r="AB71" i="3" s="1"/>
  <c r="AA72" i="3"/>
  <c r="AB72" i="3" s="1"/>
  <c r="AA73" i="3"/>
  <c r="AB73" i="3"/>
  <c r="AA74" i="3"/>
  <c r="AB74" i="3" s="1"/>
  <c r="AA75" i="3"/>
  <c r="AB75" i="3" s="1"/>
  <c r="AA76" i="3"/>
  <c r="AB76" i="3" s="1"/>
  <c r="AA77" i="3"/>
  <c r="AB77" i="3" s="1"/>
  <c r="AA78" i="3"/>
  <c r="AB78" i="3" s="1"/>
  <c r="AA79" i="3"/>
  <c r="AB79" i="3" s="1"/>
  <c r="AA80" i="3"/>
  <c r="AB80" i="3" s="1"/>
  <c r="AA81" i="3"/>
  <c r="AB81" i="3" s="1"/>
  <c r="AA82" i="3"/>
  <c r="AB82" i="3" s="1"/>
  <c r="AA83" i="3"/>
  <c r="AB83" i="3" s="1"/>
  <c r="AA84" i="3"/>
  <c r="AB84" i="3" s="1"/>
  <c r="AA85" i="3"/>
  <c r="AB85" i="3"/>
  <c r="AA86" i="3"/>
  <c r="AB86" i="3" s="1"/>
  <c r="AA87" i="3"/>
  <c r="AB87" i="3" s="1"/>
  <c r="AA88" i="3"/>
  <c r="AB88" i="3" s="1"/>
  <c r="AA89" i="3"/>
  <c r="AB89" i="3"/>
  <c r="AA90" i="3"/>
  <c r="AB90" i="3" s="1"/>
  <c r="AA91" i="3"/>
  <c r="AB91" i="3" s="1"/>
  <c r="AA92" i="3"/>
  <c r="AB92" i="3" s="1"/>
  <c r="AA93" i="3"/>
  <c r="AB93" i="3" s="1"/>
  <c r="AA94" i="3"/>
  <c r="AB94" i="3" s="1"/>
  <c r="AA95" i="3"/>
  <c r="AB95" i="3" s="1"/>
  <c r="AA96" i="3"/>
  <c r="AB96" i="3" s="1"/>
  <c r="AA97" i="3"/>
  <c r="AB97" i="3" s="1"/>
  <c r="AA98" i="3"/>
  <c r="AB98" i="3" s="1"/>
  <c r="AA99" i="3"/>
  <c r="AB99" i="3" s="1"/>
  <c r="AA100" i="3"/>
  <c r="AB100" i="3" s="1"/>
  <c r="AA101" i="3"/>
  <c r="AB101" i="3"/>
  <c r="AA102" i="3"/>
  <c r="AB102" i="3" s="1"/>
  <c r="AA103" i="3"/>
  <c r="AB103" i="3" s="1"/>
  <c r="AA104" i="3"/>
  <c r="AB104" i="3" s="1"/>
  <c r="AA105" i="3"/>
  <c r="AB105" i="3"/>
  <c r="AA106" i="3"/>
  <c r="AB106" i="3" s="1"/>
  <c r="AA107" i="3"/>
  <c r="AB107" i="3" s="1"/>
  <c r="AA108" i="3"/>
  <c r="AB108" i="3" s="1"/>
  <c r="AA109" i="3"/>
  <c r="AB109" i="3" s="1"/>
  <c r="AA110" i="3"/>
  <c r="AB110" i="3" s="1"/>
  <c r="AA111" i="3"/>
  <c r="AB111" i="3" s="1"/>
  <c r="AA112" i="3"/>
  <c r="AB112" i="3" s="1"/>
  <c r="AA113" i="3"/>
  <c r="AB113" i="3" s="1"/>
  <c r="AA114" i="3"/>
  <c r="AB114" i="3" s="1"/>
  <c r="AA115" i="3"/>
  <c r="AB115" i="3" s="1"/>
  <c r="AA116" i="3"/>
  <c r="AB116" i="3" s="1"/>
  <c r="AA117" i="3"/>
  <c r="AB117" i="3"/>
  <c r="AA118" i="3"/>
  <c r="AB118" i="3" s="1"/>
  <c r="AA119" i="3"/>
  <c r="AB119" i="3" s="1"/>
  <c r="AA120" i="3"/>
  <c r="AB120" i="3" s="1"/>
  <c r="AA121" i="3"/>
  <c r="AB121" i="3"/>
  <c r="AA122" i="3"/>
  <c r="AB122" i="3" s="1"/>
  <c r="AA123" i="3"/>
  <c r="AB123" i="3" s="1"/>
  <c r="AA124" i="3"/>
  <c r="AB124" i="3" s="1"/>
  <c r="AA125" i="3"/>
  <c r="AB125" i="3" s="1"/>
  <c r="AA126" i="3"/>
  <c r="AB126" i="3" s="1"/>
  <c r="AA127" i="3"/>
  <c r="AB127" i="3" s="1"/>
  <c r="AA128" i="3"/>
  <c r="AB128" i="3" s="1"/>
  <c r="AA129" i="3"/>
  <c r="AB129" i="3" s="1"/>
  <c r="AA130" i="3"/>
  <c r="AB130" i="3" s="1"/>
  <c r="AA131" i="3"/>
  <c r="AB131" i="3" s="1"/>
  <c r="AA132" i="3"/>
  <c r="AB132" i="3" s="1"/>
  <c r="AA133" i="3"/>
  <c r="AB133" i="3"/>
  <c r="AA134" i="3"/>
  <c r="AB134" i="3" s="1"/>
  <c r="AA135" i="3"/>
  <c r="AB135" i="3" s="1"/>
  <c r="AA136" i="3"/>
  <c r="AB136" i="3" s="1"/>
  <c r="AA137" i="3"/>
  <c r="AB137" i="3"/>
  <c r="AA138" i="3"/>
  <c r="AB138" i="3" s="1"/>
  <c r="AA139" i="3"/>
  <c r="AB139" i="3" s="1"/>
  <c r="AA140" i="3"/>
  <c r="AB140" i="3" s="1"/>
  <c r="AA141" i="3"/>
  <c r="AB141" i="3" s="1"/>
  <c r="AA142" i="3"/>
  <c r="AB142" i="3" s="1"/>
  <c r="AA143" i="3"/>
  <c r="AB143" i="3" s="1"/>
  <c r="AA144" i="3"/>
  <c r="AB144" i="3" s="1"/>
  <c r="AA145" i="3"/>
  <c r="AB145" i="3" s="1"/>
  <c r="AA146" i="3"/>
  <c r="AB146" i="3" s="1"/>
  <c r="AA147" i="3"/>
  <c r="AB147" i="3" s="1"/>
  <c r="AA148" i="3"/>
  <c r="AB148" i="3" s="1"/>
  <c r="AA149" i="3"/>
  <c r="AB149" i="3"/>
  <c r="AA150" i="3"/>
  <c r="AB150" i="3" s="1"/>
  <c r="AA151" i="3"/>
  <c r="AB151" i="3" s="1"/>
  <c r="AA152" i="3"/>
  <c r="AB152" i="3" s="1"/>
  <c r="AA153" i="3"/>
  <c r="AB153" i="3"/>
  <c r="AA154" i="3"/>
  <c r="AB154" i="3" s="1"/>
  <c r="AA155" i="3"/>
  <c r="AB155" i="3" s="1"/>
  <c r="AA156" i="3"/>
  <c r="AB156" i="3" s="1"/>
  <c r="AA157" i="3"/>
  <c r="AB157" i="3" s="1"/>
  <c r="AA158" i="3"/>
  <c r="AB158" i="3" s="1"/>
  <c r="AA159" i="3"/>
  <c r="AB159" i="3" s="1"/>
  <c r="AA160" i="3"/>
  <c r="AB160" i="3" s="1"/>
  <c r="AA161" i="3"/>
  <c r="AB161" i="3" s="1"/>
  <c r="AA162" i="3"/>
  <c r="AB162" i="3" s="1"/>
  <c r="AA163" i="3"/>
  <c r="AB163" i="3" s="1"/>
  <c r="AA164" i="3"/>
  <c r="AB164" i="3" s="1"/>
  <c r="AA165" i="3"/>
  <c r="AB165" i="3"/>
  <c r="AA166" i="3"/>
  <c r="AB166" i="3" s="1"/>
  <c r="AA167" i="3"/>
  <c r="AB167" i="3" s="1"/>
  <c r="AA168" i="3"/>
  <c r="AB168" i="3" s="1"/>
  <c r="AA169" i="3"/>
  <c r="AB169" i="3"/>
  <c r="AA170" i="3"/>
  <c r="AB170" i="3" s="1"/>
  <c r="AA171" i="3"/>
  <c r="AB171" i="3" s="1"/>
  <c r="AA172" i="3"/>
  <c r="AB172" i="3" s="1"/>
  <c r="AA173" i="3"/>
  <c r="AB173" i="3" s="1"/>
  <c r="AA174" i="3"/>
  <c r="AB174" i="3" s="1"/>
  <c r="AA175" i="3"/>
  <c r="AB175" i="3" s="1"/>
  <c r="AA176" i="3"/>
  <c r="AB176" i="3" s="1"/>
  <c r="AA177" i="3"/>
  <c r="AB177" i="3" s="1"/>
  <c r="AA178" i="3"/>
  <c r="AB178" i="3" s="1"/>
  <c r="AA179" i="3"/>
  <c r="AB179" i="3" s="1"/>
  <c r="AA180" i="3"/>
  <c r="AB180" i="3" s="1"/>
  <c r="AA181" i="3"/>
  <c r="AB181" i="3"/>
  <c r="AA182" i="3"/>
  <c r="AB182" i="3" s="1"/>
  <c r="AA183" i="3"/>
  <c r="AB183" i="3" s="1"/>
  <c r="AA184" i="3"/>
  <c r="AB184" i="3" s="1"/>
  <c r="AA185" i="3"/>
  <c r="AB185" i="3"/>
  <c r="AA186" i="3"/>
  <c r="AB186" i="3" s="1"/>
  <c r="AA187" i="3"/>
  <c r="AB187" i="3" s="1"/>
  <c r="AA188" i="3"/>
  <c r="AB188" i="3" s="1"/>
  <c r="AA189" i="3"/>
  <c r="AB189" i="3" s="1"/>
  <c r="AA190" i="3"/>
  <c r="AB190" i="3" s="1"/>
  <c r="AA191" i="3"/>
  <c r="AB191" i="3" s="1"/>
  <c r="AA192" i="3"/>
  <c r="AB192" i="3" s="1"/>
  <c r="AA193" i="3"/>
  <c r="AB193" i="3" s="1"/>
  <c r="AA194" i="3"/>
  <c r="AB194" i="3" s="1"/>
  <c r="AA195" i="3"/>
  <c r="AB195" i="3" s="1"/>
  <c r="AA196" i="3"/>
  <c r="AB196" i="3" s="1"/>
  <c r="AA197" i="3"/>
  <c r="AB197" i="3"/>
  <c r="AA198" i="3"/>
  <c r="AB198" i="3" s="1"/>
  <c r="AA199" i="3"/>
  <c r="AB199" i="3" s="1"/>
  <c r="AA200" i="3"/>
  <c r="AB200" i="3" s="1"/>
  <c r="AA201" i="3"/>
  <c r="AB201" i="3"/>
  <c r="AA202" i="3"/>
  <c r="AB202" i="3" s="1"/>
  <c r="AA203" i="3"/>
  <c r="AB203" i="3" s="1"/>
  <c r="AA204" i="3"/>
  <c r="AB204" i="3" s="1"/>
  <c r="AA205" i="3"/>
  <c r="AB205" i="3" s="1"/>
  <c r="AA206" i="3"/>
  <c r="AB206" i="3" s="1"/>
  <c r="AA207" i="3"/>
  <c r="AB207" i="3" s="1"/>
  <c r="AA208" i="3"/>
  <c r="AB208" i="3" s="1"/>
  <c r="AA209" i="3"/>
  <c r="AB209" i="3" s="1"/>
  <c r="AA210" i="3"/>
  <c r="AB210" i="3" s="1"/>
  <c r="AA211" i="3"/>
  <c r="AB211" i="3" s="1"/>
  <c r="AA212" i="3"/>
  <c r="AB212" i="3" s="1"/>
  <c r="AA213" i="3"/>
  <c r="AB213" i="3"/>
  <c r="AA214" i="3"/>
  <c r="AB214" i="3" s="1"/>
  <c r="AA215" i="3"/>
  <c r="AB215" i="3" s="1"/>
  <c r="AA216" i="3"/>
  <c r="AB216" i="3" s="1"/>
  <c r="AA217" i="3"/>
  <c r="AB217" i="3"/>
  <c r="AA218" i="3"/>
  <c r="AB218" i="3" s="1"/>
  <c r="AA219" i="3"/>
  <c r="AB219" i="3" s="1"/>
  <c r="AA220" i="3"/>
  <c r="AB220" i="3" s="1"/>
  <c r="AA221" i="3"/>
  <c r="AB221" i="3" s="1"/>
  <c r="AA222" i="3"/>
  <c r="AB222" i="3" s="1"/>
  <c r="AA223" i="3"/>
  <c r="AB223" i="3" s="1"/>
  <c r="AA224" i="3"/>
  <c r="AB224" i="3" s="1"/>
  <c r="AA225" i="3"/>
  <c r="AB225" i="3" s="1"/>
  <c r="AA226" i="3"/>
  <c r="AB226" i="3" s="1"/>
  <c r="AA227" i="3"/>
  <c r="AB227" i="3" s="1"/>
  <c r="AA228" i="3"/>
  <c r="AB228" i="3" s="1"/>
  <c r="AA229" i="3"/>
  <c r="AB229" i="3"/>
  <c r="AA230" i="3"/>
  <c r="AB230" i="3" s="1"/>
  <c r="AA231" i="3"/>
  <c r="AB231" i="3" s="1"/>
  <c r="AA232" i="3"/>
  <c r="AB232" i="3" s="1"/>
  <c r="AA233" i="3"/>
  <c r="AB233" i="3"/>
  <c r="AA234" i="3"/>
  <c r="AB234" i="3" s="1"/>
  <c r="AA235" i="3"/>
  <c r="AB235" i="3" s="1"/>
  <c r="AA236" i="3"/>
  <c r="AB236" i="3" s="1"/>
  <c r="AA237" i="3"/>
  <c r="AB237" i="3" s="1"/>
  <c r="AA238" i="3"/>
  <c r="AB238" i="3" s="1"/>
  <c r="AA239" i="3"/>
  <c r="AB239" i="3" s="1"/>
  <c r="AA240" i="3"/>
  <c r="AB240" i="3" s="1"/>
  <c r="AA241" i="3"/>
  <c r="AB241" i="3" s="1"/>
  <c r="AA242" i="3"/>
  <c r="AB242" i="3" s="1"/>
  <c r="AA243" i="3"/>
  <c r="AB243" i="3" s="1"/>
  <c r="AA244" i="3"/>
  <c r="AB244" i="3" s="1"/>
  <c r="AA245" i="3"/>
  <c r="AB245" i="3"/>
  <c r="AA246" i="3"/>
  <c r="AB246" i="3" s="1"/>
  <c r="AA247" i="3"/>
  <c r="AB247" i="3" s="1"/>
  <c r="AA248" i="3"/>
  <c r="AB248" i="3" s="1"/>
  <c r="AA249" i="3"/>
  <c r="AB249" i="3" s="1"/>
  <c r="AA250" i="3"/>
  <c r="AB250" i="3" s="1"/>
  <c r="AA251" i="3"/>
  <c r="AB251" i="3"/>
  <c r="AA252" i="3"/>
  <c r="AB252" i="3" s="1"/>
  <c r="AA253" i="3"/>
  <c r="AB253" i="3"/>
  <c r="AA254" i="3"/>
  <c r="AB254" i="3" s="1"/>
  <c r="AA255" i="3"/>
  <c r="AB255" i="3" s="1"/>
  <c r="AA256" i="3"/>
  <c r="AB256" i="3" s="1"/>
  <c r="AA257" i="3"/>
  <c r="AB257" i="3" s="1"/>
  <c r="AA258" i="3"/>
  <c r="AB258" i="3" s="1"/>
  <c r="AA259" i="3"/>
  <c r="AB259" i="3"/>
  <c r="AA260" i="3"/>
  <c r="AB260" i="3" s="1"/>
  <c r="AA261" i="3"/>
  <c r="AB261" i="3"/>
  <c r="AA262" i="3"/>
  <c r="AB262" i="3" s="1"/>
  <c r="AA263" i="3"/>
  <c r="AB263" i="3" s="1"/>
  <c r="AA264" i="3"/>
  <c r="AB264" i="3" s="1"/>
  <c r="AA265" i="3"/>
  <c r="AB265" i="3" s="1"/>
  <c r="AA266" i="3"/>
  <c r="AB266" i="3" s="1"/>
  <c r="AA267" i="3"/>
  <c r="AB267" i="3"/>
  <c r="AA268" i="3"/>
  <c r="AB268" i="3" s="1"/>
  <c r="AA269" i="3"/>
  <c r="AB269" i="3"/>
  <c r="AA270" i="3"/>
  <c r="AB270" i="3" s="1"/>
  <c r="AA271" i="3"/>
  <c r="AB271" i="3" s="1"/>
  <c r="AA272" i="3"/>
  <c r="AB272" i="3" s="1"/>
  <c r="AA273" i="3"/>
  <c r="AB273" i="3" s="1"/>
  <c r="AA274" i="3"/>
  <c r="AB274" i="3" s="1"/>
  <c r="AA275" i="3"/>
  <c r="AB275" i="3"/>
  <c r="AA276" i="3"/>
  <c r="AB276" i="3" s="1"/>
  <c r="AA277" i="3"/>
  <c r="AB277" i="3"/>
  <c r="AA278" i="3"/>
  <c r="AB278" i="3" s="1"/>
  <c r="AA279" i="3"/>
  <c r="AB279" i="3" s="1"/>
  <c r="AA280" i="3"/>
  <c r="AB280" i="3" s="1"/>
  <c r="AA281" i="3"/>
  <c r="AB281" i="3" s="1"/>
  <c r="AA282" i="3"/>
  <c r="AB282" i="3" s="1"/>
  <c r="AA283" i="3"/>
  <c r="AB283" i="3"/>
  <c r="AA284" i="3"/>
  <c r="AB284" i="3" s="1"/>
  <c r="AA285" i="3"/>
  <c r="AB285" i="3"/>
  <c r="AA286" i="3"/>
  <c r="AB286" i="3" s="1"/>
  <c r="AA287" i="3"/>
  <c r="AB287" i="3" s="1"/>
  <c r="AA288" i="3"/>
  <c r="AB288" i="3" s="1"/>
  <c r="AA289" i="3"/>
  <c r="AB289" i="3" s="1"/>
  <c r="AA290" i="3"/>
  <c r="AB290" i="3" s="1"/>
  <c r="AA291" i="3"/>
  <c r="AB291" i="3"/>
  <c r="AA292" i="3"/>
  <c r="AB292" i="3" s="1"/>
  <c r="AA293" i="3"/>
  <c r="AB293" i="3"/>
  <c r="AA294" i="3"/>
  <c r="AB294" i="3" s="1"/>
  <c r="AA295" i="3"/>
  <c r="AB295" i="3" s="1"/>
  <c r="AA296" i="3"/>
  <c r="AB296" i="3" s="1"/>
  <c r="AA297" i="3"/>
  <c r="AB297" i="3" s="1"/>
  <c r="AA298" i="3"/>
  <c r="AB298" i="3" s="1"/>
  <c r="AA299" i="3"/>
  <c r="AB299" i="3"/>
  <c r="AA300" i="3"/>
  <c r="AB300" i="3" s="1"/>
  <c r="AA301" i="3"/>
  <c r="AB301" i="3"/>
  <c r="AA302" i="3"/>
  <c r="AB302" i="3" s="1"/>
  <c r="AA303" i="3"/>
  <c r="AB303" i="3" s="1"/>
  <c r="AA304" i="3"/>
  <c r="AB304" i="3" s="1"/>
  <c r="AA305" i="3"/>
  <c r="AB305" i="3" s="1"/>
  <c r="AA306" i="3"/>
  <c r="AB306" i="3" s="1"/>
  <c r="AA307" i="3"/>
  <c r="AB307" i="3"/>
  <c r="AA308" i="3"/>
  <c r="AB308" i="3" s="1"/>
  <c r="AA309" i="3"/>
  <c r="AB309" i="3"/>
  <c r="AA310" i="3"/>
  <c r="AB310" i="3" s="1"/>
  <c r="AA311" i="3"/>
  <c r="AB311" i="3" s="1"/>
  <c r="AA312" i="3"/>
  <c r="AB312" i="3" s="1"/>
  <c r="AA313" i="3"/>
  <c r="AB313" i="3" s="1"/>
  <c r="AA314" i="3"/>
  <c r="AB314" i="3" s="1"/>
  <c r="AA315" i="3"/>
  <c r="AB315" i="3"/>
  <c r="AA316" i="3"/>
  <c r="AB316" i="3" s="1"/>
  <c r="AA317" i="3"/>
  <c r="AB317" i="3"/>
  <c r="AA318" i="3"/>
  <c r="AB318" i="3" s="1"/>
  <c r="AA319" i="3"/>
  <c r="AB319" i="3" s="1"/>
  <c r="AA320" i="3"/>
  <c r="AB320" i="3" s="1"/>
  <c r="AA321" i="3"/>
  <c r="AB321" i="3" s="1"/>
  <c r="AA322" i="3"/>
  <c r="AB322" i="3" s="1"/>
  <c r="AA323" i="3"/>
  <c r="AB323" i="3"/>
  <c r="AA324" i="3"/>
  <c r="AB324" i="3" s="1"/>
  <c r="AA325" i="3"/>
  <c r="AB325" i="3"/>
  <c r="AA326" i="3"/>
  <c r="AB326" i="3" s="1"/>
  <c r="AA327" i="3"/>
  <c r="AB327" i="3" s="1"/>
  <c r="AA328" i="3"/>
  <c r="AB328" i="3" s="1"/>
  <c r="AA329" i="3"/>
  <c r="AB329" i="3" s="1"/>
  <c r="AA330" i="3"/>
  <c r="AB330" i="3" s="1"/>
  <c r="AA331" i="3"/>
  <c r="AB331" i="3"/>
  <c r="AA332" i="3"/>
  <c r="AB332" i="3" s="1"/>
  <c r="AA333" i="3"/>
  <c r="AB333" i="3"/>
  <c r="AA334" i="3"/>
  <c r="AB334" i="3" s="1"/>
  <c r="AA335" i="3"/>
  <c r="AB335" i="3"/>
  <c r="AA336" i="3"/>
  <c r="AB336" i="3" s="1"/>
  <c r="AA337" i="3"/>
  <c r="AB337" i="3" s="1"/>
  <c r="AA338" i="3"/>
  <c r="AB338" i="3" s="1"/>
  <c r="AA339" i="3"/>
  <c r="AB339" i="3"/>
  <c r="AA340" i="3"/>
  <c r="AB340" i="3" s="1"/>
  <c r="AA341" i="3"/>
  <c r="AB341" i="3"/>
  <c r="AA342" i="3"/>
  <c r="AB342" i="3" s="1"/>
  <c r="AA343" i="3"/>
  <c r="AB343" i="3" s="1"/>
  <c r="AA344" i="3"/>
  <c r="AB344" i="3" s="1"/>
  <c r="AA345" i="3"/>
  <c r="AB345" i="3" s="1"/>
  <c r="AA346" i="3"/>
  <c r="AB346" i="3" s="1"/>
  <c r="AA347" i="3"/>
  <c r="AB347" i="3"/>
  <c r="AA348" i="3"/>
  <c r="AB348" i="3" s="1"/>
  <c r="AA349" i="3"/>
  <c r="AB349" i="3"/>
  <c r="AA350" i="3"/>
  <c r="AB350" i="3" s="1"/>
  <c r="AA351" i="3"/>
  <c r="AB351" i="3"/>
  <c r="AA352" i="3"/>
  <c r="AB352" i="3" s="1"/>
  <c r="AA353" i="3"/>
  <c r="AB353" i="3"/>
  <c r="AA354" i="3"/>
  <c r="AB354" i="3" s="1"/>
  <c r="AA355" i="3"/>
  <c r="AB355" i="3"/>
  <c r="AA356" i="3"/>
  <c r="AB356" i="3" s="1"/>
  <c r="AA357" i="3"/>
  <c r="AB357" i="3"/>
  <c r="AA358" i="3"/>
  <c r="AB358" i="3" s="1"/>
  <c r="AA359" i="3"/>
  <c r="AB359" i="3"/>
  <c r="AA360" i="3"/>
  <c r="AB360" i="3" s="1"/>
  <c r="AA361" i="3"/>
  <c r="AB361" i="3"/>
  <c r="AA362" i="3"/>
  <c r="AB362" i="3" s="1"/>
  <c r="AA363" i="3"/>
  <c r="AB363" i="3"/>
  <c r="AA364" i="3"/>
  <c r="AB364" i="3" s="1"/>
  <c r="AA365" i="3"/>
  <c r="AB365" i="3"/>
  <c r="AA366" i="3"/>
  <c r="AB366" i="3" s="1"/>
  <c r="AA367" i="3"/>
  <c r="AB367" i="3"/>
  <c r="AA368" i="3"/>
  <c r="AB368" i="3" s="1"/>
  <c r="AA369" i="3"/>
  <c r="AB369" i="3"/>
  <c r="AA370" i="3"/>
  <c r="AB370" i="3" s="1"/>
  <c r="AA371" i="3"/>
  <c r="AB371" i="3"/>
  <c r="AA372" i="3"/>
  <c r="AB372" i="3" s="1"/>
  <c r="AA373" i="3"/>
  <c r="AB373" i="3"/>
  <c r="AA374" i="3"/>
  <c r="AB374" i="3" s="1"/>
  <c r="AA375" i="3"/>
  <c r="AB375" i="3"/>
  <c r="AA376" i="3"/>
  <c r="AB376" i="3" s="1"/>
  <c r="AA377" i="3"/>
  <c r="AB377" i="3"/>
  <c r="AA378" i="3"/>
  <c r="AB378" i="3" s="1"/>
  <c r="AA379" i="3"/>
  <c r="AB379" i="3"/>
  <c r="AA380" i="3"/>
  <c r="AB380" i="3" s="1"/>
  <c r="AA381" i="3"/>
  <c r="AB381" i="3"/>
  <c r="AA382" i="3"/>
  <c r="AB382" i="3" s="1"/>
  <c r="AA383" i="3"/>
  <c r="AB383" i="3"/>
  <c r="AA384" i="3"/>
  <c r="AB384" i="3" s="1"/>
  <c r="AA385" i="3"/>
  <c r="AB385" i="3"/>
  <c r="AA386" i="3"/>
  <c r="AB386" i="3" s="1"/>
  <c r="AA387" i="3"/>
  <c r="AB387" i="3"/>
  <c r="AA388" i="3"/>
  <c r="AB388" i="3" s="1"/>
  <c r="AA389" i="3"/>
  <c r="AB389" i="3"/>
  <c r="AA390" i="3"/>
  <c r="AB390" i="3" s="1"/>
  <c r="AA391" i="3"/>
  <c r="AB391" i="3"/>
  <c r="AA392" i="3"/>
  <c r="AB392" i="3" s="1"/>
  <c r="AA393" i="3"/>
  <c r="AB393" i="3"/>
  <c r="AA394" i="3"/>
  <c r="AB394" i="3" s="1"/>
  <c r="AA395" i="3"/>
  <c r="AB395" i="3"/>
  <c r="AA396" i="3"/>
  <c r="AB396" i="3" s="1"/>
  <c r="AA397" i="3"/>
  <c r="AB397" i="3"/>
  <c r="AA398" i="3"/>
  <c r="AB398" i="3" s="1"/>
  <c r="AA399" i="3"/>
  <c r="AB399" i="3"/>
  <c r="AA400" i="3"/>
  <c r="AB400" i="3" s="1"/>
  <c r="AA401" i="3"/>
  <c r="AB401" i="3"/>
  <c r="AA402" i="3"/>
  <c r="AB402" i="3" s="1"/>
  <c r="AA403" i="3"/>
  <c r="AB403" i="3"/>
  <c r="AA404" i="3"/>
  <c r="AB404" i="3" s="1"/>
  <c r="AA405" i="3"/>
  <c r="AB405" i="3"/>
  <c r="AA406" i="3"/>
  <c r="AB406" i="3" s="1"/>
  <c r="AA407" i="3"/>
  <c r="AB407" i="3"/>
  <c r="AA408" i="3"/>
  <c r="AB408" i="3" s="1"/>
  <c r="AA409" i="3"/>
  <c r="AB409" i="3"/>
  <c r="AA410" i="3"/>
  <c r="AB410" i="3" s="1"/>
  <c r="AA411" i="3"/>
  <c r="AB411" i="3"/>
  <c r="AA412" i="3"/>
  <c r="AB412" i="3" s="1"/>
  <c r="AA413" i="3"/>
  <c r="AB413" i="3"/>
  <c r="AA414" i="3"/>
  <c r="AB414" i="3" s="1"/>
  <c r="AA415" i="3"/>
  <c r="AB415" i="3"/>
  <c r="AA416" i="3"/>
  <c r="AB416" i="3" s="1"/>
  <c r="AA417" i="3"/>
  <c r="AB417" i="3"/>
  <c r="AA418" i="3"/>
  <c r="AB418" i="3" s="1"/>
  <c r="AA419" i="3"/>
  <c r="AB419" i="3"/>
  <c r="AA420" i="3"/>
  <c r="AB420" i="3" s="1"/>
  <c r="AA421" i="3"/>
  <c r="AB421" i="3"/>
  <c r="AA422" i="3"/>
  <c r="AB422" i="3" s="1"/>
  <c r="AA423" i="3"/>
  <c r="AB423" i="3"/>
  <c r="AA424" i="3"/>
  <c r="AB424" i="3" s="1"/>
  <c r="AA425" i="3"/>
  <c r="AB425" i="3"/>
  <c r="AA426" i="3"/>
  <c r="AB426" i="3" s="1"/>
  <c r="AA427" i="3"/>
  <c r="AB427" i="3"/>
  <c r="AA428" i="3"/>
  <c r="AB428" i="3" s="1"/>
  <c r="AA429" i="3"/>
  <c r="AB429" i="3"/>
  <c r="AA430" i="3"/>
  <c r="AB430" i="3" s="1"/>
  <c r="AA431" i="3"/>
  <c r="AB431" i="3"/>
  <c r="AA432" i="3"/>
  <c r="AB432" i="3" s="1"/>
  <c r="AA433" i="3"/>
  <c r="AB433" i="3"/>
  <c r="AA434" i="3"/>
  <c r="AB434" i="3" s="1"/>
  <c r="AA435" i="3"/>
  <c r="AB435" i="3"/>
  <c r="AA436" i="3"/>
  <c r="AB436" i="3" s="1"/>
  <c r="AA437" i="3"/>
  <c r="AB437" i="3"/>
  <c r="AA438" i="3"/>
  <c r="AB438" i="3" s="1"/>
  <c r="AA439" i="3"/>
  <c r="AB439" i="3"/>
  <c r="AA440" i="3"/>
  <c r="AB440" i="3" s="1"/>
  <c r="AA441" i="3"/>
  <c r="AB441" i="3"/>
  <c r="AA442" i="3"/>
  <c r="AB442" i="3" s="1"/>
  <c r="AA443" i="3"/>
  <c r="AB443" i="3"/>
  <c r="AA444" i="3"/>
  <c r="AB444" i="3" s="1"/>
  <c r="AA445" i="3"/>
  <c r="AB445" i="3"/>
  <c r="AA446" i="3"/>
  <c r="AB446" i="3" s="1"/>
  <c r="AA447" i="3"/>
  <c r="AB447" i="3"/>
  <c r="AA448" i="3"/>
  <c r="AB448" i="3" s="1"/>
  <c r="AA449" i="3"/>
  <c r="AB449" i="3"/>
  <c r="AB7" i="3"/>
  <c r="AA7" i="3"/>
  <c r="Y3" i="3" l="1"/>
  <c r="Y4" i="3" s="1"/>
  <c r="X3" i="3"/>
  <c r="X4" i="3" s="1"/>
  <c r="W3" i="3"/>
  <c r="W4" i="3" s="1"/>
  <c r="V3" i="3"/>
  <c r="V4" i="3" s="1"/>
  <c r="U3" i="3"/>
  <c r="U4" i="3" s="1"/>
  <c r="T3" i="3"/>
  <c r="T4" i="3" s="1"/>
  <c r="S3" i="3"/>
  <c r="S4" i="3" s="1"/>
  <c r="R3" i="3"/>
  <c r="R4" i="3" s="1"/>
  <c r="Q3" i="3"/>
  <c r="Q4" i="3" s="1"/>
  <c r="P3" i="3"/>
  <c r="P4" i="3" s="1"/>
  <c r="O3" i="3"/>
  <c r="O4" i="3" s="1"/>
  <c r="N3" i="3"/>
  <c r="N4" i="3" s="1"/>
  <c r="M3" i="3"/>
  <c r="M4" i="3" s="1"/>
  <c r="L3" i="3"/>
  <c r="L4" i="3" s="1"/>
  <c r="K3" i="3"/>
  <c r="K4" i="3" s="1"/>
  <c r="J3" i="3"/>
  <c r="J4" i="3" s="1"/>
  <c r="I3" i="3"/>
  <c r="I4" i="3" s="1"/>
  <c r="H3" i="3"/>
  <c r="H4" i="3" s="1"/>
  <c r="G3" i="3"/>
  <c r="G4" i="3" s="1"/>
  <c r="F3" i="3"/>
  <c r="F4" i="3" s="1"/>
  <c r="E3" i="3"/>
  <c r="E4" i="3" s="1"/>
  <c r="D3" i="3"/>
  <c r="D4" i="3" s="1"/>
  <c r="C3" i="3"/>
  <c r="C4" i="3" s="1"/>
  <c r="B3" i="3"/>
  <c r="B4" i="3" s="1"/>
  <c r="B3" i="1" l="1"/>
  <c r="B4" i="1" s="1"/>
  <c r="AV3" i="1"/>
  <c r="AT3" i="1"/>
  <c r="AT4" i="1" s="1"/>
  <c r="AR3" i="1"/>
  <c r="AR4" i="1" s="1"/>
  <c r="AP3" i="1"/>
  <c r="AP4" i="1" s="1"/>
  <c r="AN3" i="1"/>
  <c r="AN4" i="1" s="1"/>
  <c r="AL3" i="1"/>
  <c r="AL4" i="1" s="1"/>
  <c r="AJ3" i="1"/>
  <c r="AH3" i="1"/>
  <c r="AF3" i="1"/>
  <c r="AD3" i="1"/>
  <c r="AB3" i="1"/>
  <c r="Z3" i="1"/>
  <c r="Z4" i="1" s="1"/>
  <c r="X3" i="1"/>
  <c r="V3" i="1"/>
  <c r="T3" i="1"/>
  <c r="T4" i="1" s="1"/>
  <c r="R3" i="1"/>
  <c r="R4" i="1" s="1"/>
  <c r="P3" i="1"/>
  <c r="N3" i="1"/>
  <c r="L3" i="1"/>
  <c r="L4" i="1" s="1"/>
  <c r="J3" i="1"/>
  <c r="J4" i="1" s="1"/>
  <c r="H3" i="1"/>
  <c r="H4" i="1" s="1"/>
  <c r="F3" i="1"/>
  <c r="F4" i="1" s="1"/>
  <c r="D3" i="1"/>
  <c r="D4" i="1" s="1"/>
  <c r="AV4" i="1"/>
  <c r="AJ4" i="1"/>
  <c r="AH4" i="1"/>
  <c r="AF4" i="1"/>
  <c r="AD4" i="1"/>
  <c r="AB4" i="1"/>
  <c r="X4" i="1"/>
  <c r="V4" i="1"/>
  <c r="P4" i="1"/>
  <c r="N4" i="1"/>
</calcChain>
</file>

<file path=xl/sharedStrings.xml><?xml version="1.0" encoding="utf-8"?>
<sst xmlns="http://schemas.openxmlformats.org/spreadsheetml/2006/main" count="4654" uniqueCount="442">
  <si>
    <t>Wyoming</t>
  </si>
  <si>
    <t>Wyoming Percent</t>
  </si>
  <si>
    <t>Albany</t>
  </si>
  <si>
    <t>Albany Percent</t>
  </si>
  <si>
    <t>Big Horn</t>
  </si>
  <si>
    <t>Big Horn Percent</t>
  </si>
  <si>
    <t>Campbell</t>
  </si>
  <si>
    <t>Campbell Percent</t>
  </si>
  <si>
    <t>Carbon</t>
  </si>
  <si>
    <t>Carbon Percent</t>
  </si>
  <si>
    <t>Converse</t>
  </si>
  <si>
    <t>Converse Percent</t>
  </si>
  <si>
    <t>Crook</t>
  </si>
  <si>
    <t>Crook Percent</t>
  </si>
  <si>
    <t>Fremont</t>
  </si>
  <si>
    <t>Fremont Percent</t>
  </si>
  <si>
    <t>Goshen</t>
  </si>
  <si>
    <t>Goshen Percent</t>
  </si>
  <si>
    <t>Hot Springs</t>
  </si>
  <si>
    <t>Hot Springs Percent</t>
  </si>
  <si>
    <t>Johnson</t>
  </si>
  <si>
    <t>Johnson Percent</t>
  </si>
  <si>
    <t>Laramie</t>
  </si>
  <si>
    <t>Laramie Percent</t>
  </si>
  <si>
    <t>Lincoln</t>
  </si>
  <si>
    <t>Lincoln Percent</t>
  </si>
  <si>
    <t>Natrona</t>
  </si>
  <si>
    <t>Natrona Percent</t>
  </si>
  <si>
    <t>Niobrara</t>
  </si>
  <si>
    <t>Niobrara Percent</t>
  </si>
  <si>
    <t>Park</t>
  </si>
  <si>
    <t>Park Percent</t>
  </si>
  <si>
    <t>Platte</t>
  </si>
  <si>
    <t>Platte Percent</t>
  </si>
  <si>
    <t>Sheridan</t>
  </si>
  <si>
    <t>Sheridan Percent</t>
  </si>
  <si>
    <t>Sublette</t>
  </si>
  <si>
    <t>Sublette Percent</t>
  </si>
  <si>
    <t>Sweetwater</t>
  </si>
  <si>
    <t>Sweetwater Percent</t>
  </si>
  <si>
    <t>Teton</t>
  </si>
  <si>
    <t>Teton Percent</t>
  </si>
  <si>
    <t>Uinta</t>
  </si>
  <si>
    <t>Uinta Percent</t>
  </si>
  <si>
    <t>Washakie</t>
  </si>
  <si>
    <t>Washakie Percent</t>
  </si>
  <si>
    <t>Weston</t>
  </si>
  <si>
    <t>Weston Percent</t>
  </si>
  <si>
    <t>County Seat</t>
  </si>
  <si>
    <t>Basin</t>
  </si>
  <si>
    <t>Gillette</t>
  </si>
  <si>
    <t>Rawlins</t>
  </si>
  <si>
    <t>Douglas</t>
  </si>
  <si>
    <t>Sundance</t>
  </si>
  <si>
    <t>Lander</t>
  </si>
  <si>
    <t>Torrington</t>
  </si>
  <si>
    <t>Thermopolis</t>
  </si>
  <si>
    <t>Buffalo</t>
  </si>
  <si>
    <t>Cheyenne</t>
  </si>
  <si>
    <t>Kemmerer</t>
  </si>
  <si>
    <t>Casper</t>
  </si>
  <si>
    <t>Lusk</t>
  </si>
  <si>
    <t>Cody</t>
  </si>
  <si>
    <t>Wheatland</t>
  </si>
  <si>
    <t>Pinedale</t>
  </si>
  <si>
    <t>Green River</t>
  </si>
  <si>
    <t>Jackson</t>
  </si>
  <si>
    <t>Evanston</t>
  </si>
  <si>
    <t>Worland</t>
  </si>
  <si>
    <t>Newcastle</t>
  </si>
  <si>
    <t>Land Area</t>
  </si>
  <si>
    <t>Population Per Square Mile</t>
  </si>
  <si>
    <r>
      <t>POPULATION - AGE/SEX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</t>
    </r>
  </si>
  <si>
    <t>Total</t>
  </si>
  <si>
    <t xml:space="preserve">    Male</t>
  </si>
  <si>
    <t xml:space="preserve">    Female</t>
  </si>
  <si>
    <t xml:space="preserve">    Under 5 years</t>
  </si>
  <si>
    <t xml:space="preserve">    5 to 9 years</t>
  </si>
  <si>
    <t xml:space="preserve">    10 to 14 years</t>
  </si>
  <si>
    <t xml:space="preserve">    15 to 19 years</t>
  </si>
  <si>
    <t xml:space="preserve">    20 to 24 years</t>
  </si>
  <si>
    <t xml:space="preserve">    25 to 29 years</t>
  </si>
  <si>
    <t xml:space="preserve">    30 to 34 years</t>
  </si>
  <si>
    <t xml:space="preserve">    35 to 39 years</t>
  </si>
  <si>
    <t xml:space="preserve">    40 to 44 years</t>
  </si>
  <si>
    <t xml:space="preserve">    45 to 49 years</t>
  </si>
  <si>
    <t xml:space="preserve">    50 to 54 years</t>
  </si>
  <si>
    <t xml:space="preserve">    55 to 59 years</t>
  </si>
  <si>
    <t xml:space="preserve">    60 to 64 years</t>
  </si>
  <si>
    <t xml:space="preserve">    65 to 69 years</t>
  </si>
  <si>
    <t xml:space="preserve">    70 to 74 years</t>
  </si>
  <si>
    <t xml:space="preserve">    75 to 79 years</t>
  </si>
  <si>
    <t xml:space="preserve">    80 to 84 years</t>
  </si>
  <si>
    <t xml:space="preserve">    85 years and over</t>
  </si>
  <si>
    <t/>
  </si>
  <si>
    <t xml:space="preserve">    Under 18 years</t>
  </si>
  <si>
    <t xml:space="preserve">    18 to 24 years</t>
  </si>
  <si>
    <t xml:space="preserve">    25 to 44 years</t>
  </si>
  <si>
    <t xml:space="preserve">    45 to 64 years</t>
  </si>
  <si>
    <t xml:space="preserve">    65 years and over</t>
  </si>
  <si>
    <t xml:space="preserve"> Median age (years)</t>
  </si>
  <si>
    <t>(X)</t>
  </si>
  <si>
    <t xml:space="preserve"> </t>
  </si>
  <si>
    <r>
      <t>POPULATION - RACE/HISPANIC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</si>
  <si>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All Races Combined</t>
  </si>
  <si>
    <t xml:space="preserve">    White Alone</t>
  </si>
  <si>
    <t xml:space="preserve">    Black or African American Alone</t>
  </si>
  <si>
    <t xml:space="preserve">    American Indian and Alaska Native Alone</t>
  </si>
  <si>
    <t xml:space="preserve">    Asian Alone</t>
  </si>
  <si>
    <t xml:space="preserve">    Native Hawaiian and Other Pacific Islander Alone</t>
  </si>
  <si>
    <t xml:space="preserve">    Two or More Races</t>
  </si>
  <si>
    <t>Hispanic (may be of any race)</t>
  </si>
  <si>
    <t>Non-Hispanic</t>
  </si>
  <si>
    <r>
      <t>COMPONENTS OF POPULATION CHANGE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</si>
  <si>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Total Population Change</t>
  </si>
  <si>
    <t xml:space="preserve">    Natural Change</t>
  </si>
  <si>
    <t xml:space="preserve">        Births</t>
  </si>
  <si>
    <t xml:space="preserve">        Deaths</t>
  </si>
  <si>
    <t xml:space="preserve">    Net Migration</t>
  </si>
  <si>
    <r>
      <t>HOUSEHOLDS BY TYPE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</si>
  <si>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Total households</t>
  </si>
  <si>
    <t xml:space="preserve">        Married-couple family</t>
  </si>
  <si>
    <t xml:space="preserve">               With own children under 18 years</t>
  </si>
  <si>
    <t xml:space="preserve">        Cohabitating couple</t>
  </si>
  <si>
    <t xml:space="preserve">        Male householder, no spouse/partner present</t>
  </si>
  <si>
    <t xml:space="preserve">               Householder living alone</t>
  </si>
  <si>
    <t xml:space="preserve">                  65 years and over</t>
  </si>
  <si>
    <t xml:space="preserve">        Female householder, no spouse/partner present</t>
  </si>
  <si>
    <t xml:space="preserve">                   65 years and over</t>
  </si>
  <si>
    <t xml:space="preserve">  Households with one or more people under 18 years</t>
  </si>
  <si>
    <t xml:space="preserve">  Households with one or more people 65 years and over</t>
  </si>
  <si>
    <t>Average household size</t>
  </si>
  <si>
    <t>Average family size</t>
  </si>
  <si>
    <r>
      <t>PRESENCE AND TYPES OF INTERNET SUBSCRIPTIONS IN HOUSEHOLD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</si>
  <si>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 xml:space="preserve">    With an Internet subscription</t>
  </si>
  <si>
    <t xml:space="preserve">        Dial-up with no other type of Internet subscription</t>
  </si>
  <si>
    <t xml:space="preserve">        Broadband of any type</t>
  </si>
  <si>
    <t xml:space="preserve">    Internet access without a subscription</t>
  </si>
  <si>
    <t xml:space="preserve">    No Internet access</t>
  </si>
  <si>
    <r>
      <t>EDUCATIONAL ATTAINMENT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</si>
  <si>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Population 25 years and over</t>
  </si>
  <si>
    <t xml:space="preserve">     Less than 9th grade</t>
  </si>
  <si>
    <t xml:space="preserve">     9th to 12th grade, no diploma</t>
  </si>
  <si>
    <t xml:space="preserve">     High school graduate (includes equivalency)</t>
  </si>
  <si>
    <t xml:space="preserve">     Some college, no degree</t>
  </si>
  <si>
    <t xml:space="preserve">     Associate's degree</t>
  </si>
  <si>
    <t xml:space="preserve">     Bachelor's degree</t>
  </si>
  <si>
    <t xml:space="preserve">     Graduate or professional degree</t>
  </si>
  <si>
    <t>Percent high school graduate or higher</t>
  </si>
  <si>
    <t>Percent bachelor's degree or higher</t>
  </si>
  <si>
    <r>
      <t>VETERAN STATUS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</si>
  <si>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Civilian population 18 years and over</t>
  </si>
  <si>
    <t xml:space="preserve">     Civilian veterans</t>
  </si>
  <si>
    <r>
      <t>DISABILITY STATUS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</si>
  <si>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Civilian noninstitutionalized population</t>
  </si>
  <si>
    <t xml:space="preserve">     With a disability</t>
  </si>
  <si>
    <r>
      <t>RESIDENCE 1 YEAR AGO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</si>
  <si>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Population age 1 year and over</t>
  </si>
  <si>
    <t xml:space="preserve">     Same house</t>
  </si>
  <si>
    <t xml:space="preserve">     Different house in the U.S.</t>
  </si>
  <si>
    <t xml:space="preserve">          Same county</t>
  </si>
  <si>
    <t xml:space="preserve">          Different county</t>
  </si>
  <si>
    <t xml:space="preserve">               Same state</t>
  </si>
  <si>
    <t xml:space="preserve">               Different state</t>
  </si>
  <si>
    <t xml:space="preserve">     Abroad</t>
  </si>
  <si>
    <r>
      <t>PLACE OF BIRTH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</si>
  <si>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Total Population</t>
  </si>
  <si>
    <t xml:space="preserve">     Native</t>
  </si>
  <si>
    <t xml:space="preserve">         Born in United States</t>
  </si>
  <si>
    <t xml:space="preserve">             Born in Wyoming</t>
  </si>
  <si>
    <t xml:space="preserve">             Born in different state</t>
  </si>
  <si>
    <t xml:space="preserve">         Born in Island areas or abroad to American parents</t>
  </si>
  <si>
    <t xml:space="preserve">     Foreign born</t>
  </si>
  <si>
    <t xml:space="preserve">         Naturalized U.S. citizen</t>
  </si>
  <si>
    <t xml:space="preserve">         Not a U.S. citizen</t>
  </si>
  <si>
    <r>
      <t>INCOME AND BENEFITS (IN 2019 INFLATION-ADJUSTED DOLLARS)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</si>
  <si>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 xml:space="preserve">     Less than $10,000</t>
  </si>
  <si>
    <t xml:space="preserve">     $10,000 to $14,999</t>
  </si>
  <si>
    <t xml:space="preserve">     $15,000 to $24,999</t>
  </si>
  <si>
    <t xml:space="preserve">     $25,000 to $34,999</t>
  </si>
  <si>
    <t xml:space="preserve">     $35,000 to $49,999</t>
  </si>
  <si>
    <t xml:space="preserve">     $50,000 to $74,999</t>
  </si>
  <si>
    <t xml:space="preserve">     $75,000 to $99,999</t>
  </si>
  <si>
    <t xml:space="preserve">     $100,000 to $149,999</t>
  </si>
  <si>
    <t xml:space="preserve">     $150,000 to $199,999</t>
  </si>
  <si>
    <t xml:space="preserve">     $200,000 or more</t>
  </si>
  <si>
    <t xml:space="preserve"> Median household income (dollars)</t>
  </si>
  <si>
    <t xml:space="preserve"> Mean household income (dollars)</t>
  </si>
  <si>
    <t xml:space="preserve"> With earnings</t>
  </si>
  <si>
    <t xml:space="preserve">     Mean earnings (dollars)</t>
  </si>
  <si>
    <t xml:space="preserve"> With Social Security</t>
  </si>
  <si>
    <t xml:space="preserve">     Mean Social Security income (dollars)</t>
  </si>
  <si>
    <t xml:space="preserve"> With retirement income</t>
  </si>
  <si>
    <t xml:space="preserve">     Mean retirement income (dollars)</t>
  </si>
  <si>
    <t xml:space="preserve"> With Supplemental Security Income</t>
  </si>
  <si>
    <t xml:space="preserve">     Mean Supplemental Security Income (dollars)</t>
  </si>
  <si>
    <t>(N)</t>
  </si>
  <si>
    <t xml:space="preserve"> With cash public assistance income</t>
  </si>
  <si>
    <t xml:space="preserve">     Mean cash public assistance income (dollars)</t>
  </si>
  <si>
    <t xml:space="preserve"> With Food Stamp/SNAP benefits</t>
  </si>
  <si>
    <t>Median Earnings for Full-Time Year-Round Workers - Male</t>
  </si>
  <si>
    <t>Median Earnings for Full-Time Year-Round Workers - Female</t>
  </si>
  <si>
    <t>(N) - data for this geographic area cannot be displayed because the number of sample cases is too small</t>
  </si>
  <si>
    <r>
      <t>PER CAPITA INCOME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</si>
  <si>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Per capita personal income</t>
  </si>
  <si>
    <t>Per capita personal current transfer receipts</t>
  </si>
  <si>
    <t>Per capita dividends, interest, and rent</t>
  </si>
  <si>
    <t>Average nonfarm proprietors' income</t>
  </si>
  <si>
    <r>
      <t>FAMILIES AND PEOPLE WHOSE INCOME IS BELOW THE POVERTY LEVEL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</si>
  <si>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All families</t>
  </si>
  <si>
    <t xml:space="preserve">     With related children under 18 years</t>
  </si>
  <si>
    <t>Married couple families</t>
  </si>
  <si>
    <t>Families with female householder, no husband present</t>
  </si>
  <si>
    <t>All people</t>
  </si>
  <si>
    <t xml:space="preserve">     Under 18 years</t>
  </si>
  <si>
    <t xml:space="preserve">     18 to 64 years</t>
  </si>
  <si>
    <t xml:space="preserve">     65 years and over</t>
  </si>
  <si>
    <r>
      <t>RATIO OF INCOME TO POVERTY LEVEL IN THE PAST 12 MONTHS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</si>
  <si>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 xml:space="preserve">     Under .50</t>
  </si>
  <si>
    <t xml:space="preserve">     .50 to .99</t>
  </si>
  <si>
    <t xml:space="preserve">     1.00 to 1.24</t>
  </si>
  <si>
    <t xml:space="preserve">     1.25 to 1.49</t>
  </si>
  <si>
    <t xml:space="preserve">     1.50 to 1.84</t>
  </si>
  <si>
    <t xml:space="preserve">     1.85 to 1.99</t>
  </si>
  <si>
    <t xml:space="preserve">     2.00 and over</t>
  </si>
  <si>
    <r>
      <t>HEALTH INSURANCE COVERAGE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</si>
  <si>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 xml:space="preserve">     With health insurance coverage</t>
  </si>
  <si>
    <t xml:space="preserve">          With private health insurance</t>
  </si>
  <si>
    <t xml:space="preserve">          With public coverage</t>
  </si>
  <si>
    <t xml:space="preserve">     No health insurance coverage</t>
  </si>
  <si>
    <t xml:space="preserve"> Civilian noninstitutionalized population under 19 years</t>
  </si>
  <si>
    <t xml:space="preserve">      No health insurance coverage</t>
  </si>
  <si>
    <r>
      <t>HOUSING UNITS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</si>
  <si>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Total housing units</t>
  </si>
  <si>
    <t xml:space="preserve">     Occupied housing units</t>
  </si>
  <si>
    <t xml:space="preserve">          Owner-occupied</t>
  </si>
  <si>
    <t xml:space="preserve">          Renter-occupied</t>
  </si>
  <si>
    <t xml:space="preserve">     Vacant housing units</t>
  </si>
  <si>
    <t xml:space="preserve">  Homeowner vacancy rate</t>
  </si>
  <si>
    <t xml:space="preserve">  Rental vacancy rate</t>
  </si>
  <si>
    <r>
      <t>UNITS IN STRUCTURE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</si>
  <si>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 xml:space="preserve">     Single family units</t>
  </si>
  <si>
    <t xml:space="preserve">     2 to 4 units</t>
  </si>
  <si>
    <t xml:space="preserve">     5 to 9 units</t>
  </si>
  <si>
    <t xml:space="preserve">     10 or more units</t>
  </si>
  <si>
    <t xml:space="preserve">     Mobile home </t>
  </si>
  <si>
    <t xml:space="preserve">     RV, van, boat, etc.</t>
  </si>
  <si>
    <r>
      <t>RESIDENTIAL BUILDING PERMITS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</si>
  <si>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 xml:space="preserve">     5 or more units</t>
  </si>
  <si>
    <r>
      <t>HOME VALUE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</si>
  <si>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Owner-occupied units</t>
  </si>
  <si>
    <t xml:space="preserve">     Less than $50,000</t>
  </si>
  <si>
    <t xml:space="preserve">     $50,000 to $99,999</t>
  </si>
  <si>
    <t xml:space="preserve">     $200,000 to $299,999</t>
  </si>
  <si>
    <t xml:space="preserve">     $300,000 to $499,999</t>
  </si>
  <si>
    <t xml:space="preserve">     $500,000 to $999,999</t>
  </si>
  <si>
    <t xml:space="preserve">     $1,000,000 or more</t>
  </si>
  <si>
    <t xml:space="preserve">  Median (dollars)</t>
  </si>
  <si>
    <r>
      <t>MORTGAGE STATUS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</si>
  <si>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 xml:space="preserve">     Housing units with a mortgage</t>
  </si>
  <si>
    <t xml:space="preserve">        Cost greater than 30% of household income</t>
  </si>
  <si>
    <t xml:space="preserve">     Housing units without a mortgage</t>
  </si>
  <si>
    <t xml:space="preserve">Median monthly mortgage cost </t>
  </si>
  <si>
    <r>
      <t>GROSS RENT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</si>
  <si>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Occupied units paying rent</t>
  </si>
  <si>
    <t xml:space="preserve">     Less than $500</t>
  </si>
  <si>
    <t xml:space="preserve">     $500 to $999</t>
  </si>
  <si>
    <t xml:space="preserve">     $1,000 to $1,499</t>
  </si>
  <si>
    <t xml:space="preserve">     $1,500 to $1,999</t>
  </si>
  <si>
    <t xml:space="preserve">     $2,000 to $2,499</t>
  </si>
  <si>
    <t xml:space="preserve">     $2,500 to $2,999</t>
  </si>
  <si>
    <t xml:space="preserve">     $3,000 or more</t>
  </si>
  <si>
    <t xml:space="preserve">         Rent greater than 30% of household income</t>
  </si>
  <si>
    <r>
      <t>CIVILIAN LABOR FORCE</t>
    </r>
    <r>
      <rPr>
        <b/>
        <vertAlign val="superscript"/>
        <sz val="11"/>
        <color theme="1"/>
        <rFont val="Calibri"/>
        <family val="2"/>
        <scheme val="minor"/>
      </rPr>
      <t xml:space="preserve">5 </t>
    </r>
  </si>
  <si>
    <t>Labor Force</t>
  </si>
  <si>
    <t xml:space="preserve">     Employment</t>
  </si>
  <si>
    <t xml:space="preserve">     Unemployment</t>
  </si>
  <si>
    <t>Unemployment Rate</t>
  </si>
  <si>
    <r>
      <t>AVERAGE WAGE AND SALARY EMPLOYMENT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</si>
  <si>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t xml:space="preserve">    Private</t>
  </si>
  <si>
    <t xml:space="preserve">         Agriculture, Forestry, Fishing, &amp; Hunting</t>
  </si>
  <si>
    <t xml:space="preserve">         Mining, Quarrying, &amp; Oil &amp; Gas Extraction</t>
  </si>
  <si>
    <t xml:space="preserve">         Utilities</t>
  </si>
  <si>
    <t xml:space="preserve">         Construction</t>
  </si>
  <si>
    <t xml:space="preserve">         Manufacturing</t>
  </si>
  <si>
    <t xml:space="preserve">         Wholesale Trade</t>
  </si>
  <si>
    <t xml:space="preserve">         Retail Trade</t>
  </si>
  <si>
    <t xml:space="preserve">         Transportation &amp; Warehousing</t>
  </si>
  <si>
    <t xml:space="preserve">         Information</t>
  </si>
  <si>
    <t xml:space="preserve">         Financial Activities</t>
  </si>
  <si>
    <t xml:space="preserve">         Professional &amp; Business Services</t>
  </si>
  <si>
    <t xml:space="preserve">         Educational &amp; Health Services</t>
  </si>
  <si>
    <t xml:space="preserve">         Leisure &amp; Hospitality</t>
  </si>
  <si>
    <t xml:space="preserve">         Other Services</t>
  </si>
  <si>
    <t xml:space="preserve">    Government</t>
  </si>
  <si>
    <t xml:space="preserve">         Federal Government</t>
  </si>
  <si>
    <t xml:space="preserve">         State Gov't (inc. higher public education)</t>
  </si>
  <si>
    <t xml:space="preserve">         Local Gov't (inc. local public education and hospitals)</t>
  </si>
  <si>
    <r>
      <t>TOTAL ANNUAL WAGES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</si>
  <si>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r>
      <t>AVERAGE ANNUAL WAGE</t>
    </r>
    <r>
      <rPr>
        <b/>
        <vertAlign val="superscript"/>
        <sz val="11"/>
        <color theme="1"/>
        <rFont val="Calibri"/>
        <family val="2"/>
        <scheme val="minor"/>
      </rPr>
      <t>6</t>
    </r>
  </si>
  <si>
    <r>
      <t>AGRICULTURE</t>
    </r>
    <r>
      <rPr>
        <b/>
        <vertAlign val="superscript"/>
        <sz val="11"/>
        <color theme="1"/>
        <rFont val="Calibri"/>
        <family val="2"/>
        <scheme val="minor"/>
      </rPr>
      <t>8</t>
    </r>
  </si>
  <si>
    <t>Total Cash Receipts (thousands of dollars)</t>
  </si>
  <si>
    <t xml:space="preserve">     Livestock and Products</t>
  </si>
  <si>
    <t xml:space="preserve">     Crops</t>
  </si>
  <si>
    <t>Net Farm Income (thousands of dollars)</t>
  </si>
  <si>
    <r>
      <t>VALUATION AND TAXES</t>
    </r>
    <r>
      <rPr>
        <b/>
        <vertAlign val="superscript"/>
        <sz val="11"/>
        <color theme="1"/>
        <rFont val="Calibri"/>
        <family val="2"/>
        <scheme val="minor"/>
      </rPr>
      <t>9</t>
    </r>
  </si>
  <si>
    <t>Total Assessed Valuation</t>
  </si>
  <si>
    <t xml:space="preserve">    Non-Minerals</t>
  </si>
  <si>
    <t xml:space="preserve">         Agricultural Land</t>
  </si>
  <si>
    <t xml:space="preserve">         Residential Property</t>
  </si>
  <si>
    <t xml:space="preserve">         Commercial Property</t>
  </si>
  <si>
    <t xml:space="preserve">         Industrial Property</t>
  </si>
  <si>
    <t xml:space="preserve">         Other (Electric, Pipelines, Railroads, etc.)</t>
  </si>
  <si>
    <t xml:space="preserve">    Minerals</t>
  </si>
  <si>
    <t xml:space="preserve">         Oil</t>
  </si>
  <si>
    <t xml:space="preserve">         Natural gas</t>
  </si>
  <si>
    <t xml:space="preserve">         Coal</t>
  </si>
  <si>
    <t xml:space="preserve">         Other minerals</t>
  </si>
  <si>
    <t>Total Property Taxes</t>
  </si>
  <si>
    <t>Average Mill Levy</t>
  </si>
  <si>
    <r>
      <t>4% SALES AND USE TAX COLLECTIONS</t>
    </r>
    <r>
      <rPr>
        <b/>
        <vertAlign val="superscript"/>
        <sz val="11"/>
        <color theme="1"/>
        <rFont val="Calibri"/>
        <family val="2"/>
        <scheme val="minor"/>
      </rPr>
      <t xml:space="preserve">10 </t>
    </r>
  </si>
  <si>
    <t xml:space="preserve">     Agriculture, Forestry, Fishing, &amp; Hunting</t>
  </si>
  <si>
    <t xml:space="preserve">     Mining, Quarrying, &amp; Oil &amp; Gas Extraction</t>
  </si>
  <si>
    <t xml:space="preserve">     Utilities</t>
  </si>
  <si>
    <t xml:space="preserve">     Construction</t>
  </si>
  <si>
    <t xml:space="preserve">     Manufacturing</t>
  </si>
  <si>
    <t xml:space="preserve">     Wholesale Trade</t>
  </si>
  <si>
    <t xml:space="preserve">     Retail Trade</t>
  </si>
  <si>
    <t xml:space="preserve">     Transportation &amp; Warehousing</t>
  </si>
  <si>
    <t xml:space="preserve">     Information</t>
  </si>
  <si>
    <t xml:space="preserve">     Financial Activities (inc. auto, machinery, and equip. leasing)</t>
  </si>
  <si>
    <t xml:space="preserve">     Professional &amp; Business Services</t>
  </si>
  <si>
    <t xml:space="preserve">     Educational &amp; Health Services</t>
  </si>
  <si>
    <t xml:space="preserve">     Leisure &amp; Hospitality</t>
  </si>
  <si>
    <t xml:space="preserve">     Other Services</t>
  </si>
  <si>
    <t xml:space="preserve">     Public Administration (reflects automobile sales)</t>
  </si>
  <si>
    <r>
      <t>LANDOWNERSHIP</t>
    </r>
    <r>
      <rPr>
        <b/>
        <vertAlign val="superscript"/>
        <sz val="11"/>
        <color theme="1"/>
        <rFont val="Calibri"/>
        <family val="2"/>
        <scheme val="minor"/>
      </rPr>
      <t>11</t>
    </r>
    <r>
      <rPr>
        <b/>
        <sz val="11"/>
        <color theme="1"/>
        <rFont val="Calibri"/>
        <family val="2"/>
        <scheme val="minor"/>
      </rPr>
      <t xml:space="preserve"> (square miles)</t>
    </r>
  </si>
  <si>
    <t>Total Area</t>
  </si>
  <si>
    <t>Private Lands</t>
  </si>
  <si>
    <t xml:space="preserve">     Conservation Easement</t>
  </si>
  <si>
    <t>Federal Lands</t>
  </si>
  <si>
    <t xml:space="preserve">     Forest Service</t>
  </si>
  <si>
    <t xml:space="preserve">     National Park Service</t>
  </si>
  <si>
    <t xml:space="preserve">     Other Federal</t>
  </si>
  <si>
    <t>State Lands</t>
  </si>
  <si>
    <t xml:space="preserve">     State Trust Lands*</t>
  </si>
  <si>
    <t xml:space="preserve">     Other State</t>
  </si>
  <si>
    <t>* Trust lands are held in trust for designated beneficiaries, principally public schools. Managers may lease and sell these lands for a diverse range of uses to generate revenues for the beneficiaries.</t>
  </si>
  <si>
    <r>
      <t>PUBLIC SCHOOL STATISTICS</t>
    </r>
    <r>
      <rPr>
        <b/>
        <vertAlign val="superscript"/>
        <sz val="11"/>
        <color theme="1"/>
        <rFont val="Calibri"/>
        <family val="2"/>
        <scheme val="minor"/>
      </rPr>
      <t>12</t>
    </r>
  </si>
  <si>
    <t>Number of School Districts</t>
  </si>
  <si>
    <t>Number of Schools</t>
  </si>
  <si>
    <t>Fall Enrollment</t>
  </si>
  <si>
    <t>High School Graduates (4 year on time)</t>
  </si>
  <si>
    <t xml:space="preserve">     Graduation Rate</t>
  </si>
  <si>
    <t>Average Daily Membership (ADM)</t>
  </si>
  <si>
    <t>Certified Teachers</t>
  </si>
  <si>
    <t>Certified Staff</t>
  </si>
  <si>
    <t>Administration</t>
  </si>
  <si>
    <t>Classified Staff</t>
  </si>
  <si>
    <t>Students Transported Daily</t>
  </si>
  <si>
    <t>Total General Fund Revenues</t>
  </si>
  <si>
    <t>Total General Fund Expenditures</t>
  </si>
  <si>
    <t>Operating Cost Per ADM</t>
  </si>
  <si>
    <r>
      <t>TRANSPORTATION</t>
    </r>
    <r>
      <rPr>
        <b/>
        <vertAlign val="superscript"/>
        <sz val="11"/>
        <color theme="1"/>
        <rFont val="Calibri"/>
        <family val="2"/>
        <scheme val="minor"/>
      </rPr>
      <t>13</t>
    </r>
  </si>
  <si>
    <t>Number of Registered Vehicles</t>
  </si>
  <si>
    <t xml:space="preserve">     Passenger Cars</t>
  </si>
  <si>
    <t xml:space="preserve">     Trucks</t>
  </si>
  <si>
    <t xml:space="preserve">     Motorcycles</t>
  </si>
  <si>
    <t xml:space="preserve">     Trailers (including house trailers)</t>
  </si>
  <si>
    <t xml:space="preserve">     University of Wyoming Specialty Plates (cars &amp; trucks)</t>
  </si>
  <si>
    <t xml:space="preserve">     Commercial Trucks &amp; Trailers</t>
  </si>
  <si>
    <t xml:space="preserve">     Others</t>
  </si>
  <si>
    <r>
      <t>HEALTH CARE AND RISK FACTORS</t>
    </r>
    <r>
      <rPr>
        <b/>
        <vertAlign val="superscript"/>
        <sz val="11"/>
        <color theme="1"/>
        <rFont val="Calibri"/>
        <family val="2"/>
        <scheme val="minor"/>
      </rPr>
      <t>14</t>
    </r>
  </si>
  <si>
    <t>Licensed Hospitals</t>
  </si>
  <si>
    <t xml:space="preserve">     Bed Capacity</t>
  </si>
  <si>
    <t>Licensed Nursing Care Facilities</t>
  </si>
  <si>
    <t xml:space="preserve">     Occupancy Rate</t>
  </si>
  <si>
    <t>Percent of Adults with BMI (weight in kg/height in meters squared) Larger Than 30 (2017-2021)</t>
  </si>
  <si>
    <t>Percent of Adults who reported having 5 or more drinks on an occasion at least once in the past 30 days (2017-2021)</t>
  </si>
  <si>
    <t>Percent of Adults who reported having smoked at least 100 cigarettes in their lifetime and are currently smoking (2017-2021)</t>
  </si>
  <si>
    <t>SOURCES:</t>
  </si>
  <si>
    <t xml:space="preserve">     Bureau of Land Management</t>
  </si>
  <si>
    <t xml:space="preserve">     Fish &amp; Wildlife Service</t>
  </si>
  <si>
    <t xml:space="preserve">     Bureau of Reclamation</t>
  </si>
  <si>
    <t xml:space="preserve">     Department of Defense</t>
  </si>
  <si>
    <t xml:space="preserve">     State Parks &amp; Historical Sites</t>
  </si>
  <si>
    <t xml:space="preserve">     Wyoming Game &amp; Fish</t>
  </si>
  <si>
    <t xml:space="preserve">     University of Wyoming</t>
  </si>
  <si>
    <t>Wind River Reservation</t>
  </si>
  <si>
    <t>Local Government</t>
  </si>
  <si>
    <t>Water</t>
  </si>
  <si>
    <t>Total Households by Vehicles Available</t>
  </si>
  <si>
    <t xml:space="preserve">     No vehicle available</t>
  </si>
  <si>
    <t xml:space="preserve">     1 vehicle available</t>
  </si>
  <si>
    <t xml:space="preserve">     2 vehicles available</t>
  </si>
  <si>
    <t xml:space="preserve">     3 vehicles available</t>
  </si>
  <si>
    <t xml:space="preserve">     4 or more vehicles available</t>
  </si>
  <si>
    <t>Means of Transportation to Work for Workers 16 Years and Over</t>
  </si>
  <si>
    <t xml:space="preserve">     Drove alone</t>
  </si>
  <si>
    <t xml:space="preserve">     Carpooled</t>
  </si>
  <si>
    <t xml:space="preserve">     Public transportation (excluding taxicab)</t>
  </si>
  <si>
    <t xml:space="preserve">     Other (inc. taxi, motorcycle, bike, walk)</t>
  </si>
  <si>
    <t xml:space="preserve">     Worked from home</t>
  </si>
  <si>
    <t>Per Capita Vehicle Miles Traveled (2022)</t>
  </si>
  <si>
    <t>Mean travel time to work (minutes)2</t>
  </si>
  <si>
    <t>Commercial Airport Passengers (2023)</t>
  </si>
  <si>
    <t>Total (Population for whom poverty status is determined):</t>
  </si>
  <si>
    <t>Percent of population 16 years and over in labor force2</t>
  </si>
  <si>
    <t>Number of Farms (2022)</t>
  </si>
  <si>
    <t>Land in Farms (thousands of acres) (2022)</t>
  </si>
  <si>
    <t>Composite ACT score (Grade 11)</t>
  </si>
  <si>
    <t>Percent of Students with Free or Reduced Lunch</t>
  </si>
  <si>
    <t>Medicaid Beneficiaries (2022)</t>
  </si>
  <si>
    <t>Enrollment in State Children Health Insurance Program (2022)</t>
  </si>
  <si>
    <t>2023 County Profiles</t>
  </si>
  <si>
    <t xml:space="preserve">   5-Year Estimates</t>
  </si>
  <si>
    <t xml:space="preserve">   Statistics (LAUS), 2022</t>
  </si>
  <si>
    <t xml:space="preserve">   of Labor Statistics (BLS), Quarterly Census of Employment and </t>
  </si>
  <si>
    <t xml:space="preserve">   Wages (QCEW), 2022</t>
  </si>
  <si>
    <t xml:space="preserve">   Statistics, 2021</t>
  </si>
  <si>
    <r>
      <rPr>
        <vertAlign val="superscript"/>
        <sz val="8.5"/>
        <rFont val="Calibri"/>
        <family val="2"/>
      </rPr>
      <t>1</t>
    </r>
    <r>
      <rPr>
        <sz val="8.5"/>
        <rFont val="Calibri"/>
        <family val="2"/>
      </rPr>
      <t xml:space="preserve">  U.S. Census Bureau, Population Division, 2022</t>
    </r>
  </si>
  <si>
    <r>
      <t>2</t>
    </r>
    <r>
      <rPr>
        <sz val="8.5"/>
        <rFont val="Calibri"/>
        <family val="2"/>
      </rPr>
      <t xml:space="preserve">  U.S. Census Bureau, 2018-2022 American Community Survey (ACS)</t>
    </r>
  </si>
  <si>
    <r>
      <t>3</t>
    </r>
    <r>
      <rPr>
        <sz val="8.5"/>
        <rFont val="Calibri"/>
        <family val="2"/>
      </rPr>
      <t xml:space="preserve">  U.S. Bureau of Economic Analysis (BEA), 2022</t>
    </r>
  </si>
  <si>
    <r>
      <t>4</t>
    </r>
    <r>
      <rPr>
        <sz val="8.5"/>
        <rFont val="Calibri"/>
        <family val="2"/>
      </rPr>
      <t xml:space="preserve">  U.S. Census Bureau, Building Permits Survey, 2022</t>
    </r>
  </si>
  <si>
    <r>
      <rPr>
        <vertAlign val="superscript"/>
        <sz val="8.5"/>
        <rFont val="Calibri"/>
        <family val="2"/>
      </rPr>
      <t>5</t>
    </r>
    <r>
      <rPr>
        <sz val="8.5"/>
        <rFont val="Calibri"/>
        <family val="2"/>
      </rPr>
      <t xml:space="preserve">  U.S. Bureau of Labor Statistics (BLS), Local Area Unemployment </t>
    </r>
  </si>
  <si>
    <r>
      <rPr>
        <vertAlign val="superscript"/>
        <sz val="8.5"/>
        <rFont val="Calibri"/>
        <family val="2"/>
      </rPr>
      <t xml:space="preserve">6 </t>
    </r>
    <r>
      <rPr>
        <sz val="8.5"/>
        <rFont val="Calibri"/>
        <family val="2"/>
      </rPr>
      <t xml:space="preserve"> Wyoming Department of Workforce Services and U.S. Bureau </t>
    </r>
  </si>
  <si>
    <r>
      <rPr>
        <vertAlign val="superscript"/>
        <sz val="8.5"/>
        <rFont val="Calibri"/>
        <family val="2"/>
      </rPr>
      <t>7</t>
    </r>
    <r>
      <rPr>
        <sz val="8.5"/>
        <rFont val="Calibri"/>
        <family val="2"/>
      </rPr>
      <t xml:space="preserve">  U.S. Census Bureau, LEHD Origin-Destination Employment </t>
    </r>
  </si>
  <si>
    <t xml:space="preserve">    Analysis (BEA), 2022</t>
  </si>
  <si>
    <t xml:space="preserve">     and Wyoming Geographic Information Science Center, 2023</t>
  </si>
  <si>
    <t xml:space="preserve">    Family Services, 2023</t>
  </si>
  <si>
    <r>
      <rPr>
        <vertAlign val="superscript"/>
        <sz val="8.5"/>
        <rFont val="Calibri"/>
        <family val="2"/>
      </rPr>
      <t>8</t>
    </r>
    <r>
      <rPr>
        <sz val="8.5"/>
        <rFont val="Calibri"/>
        <family val="2"/>
      </rPr>
      <t xml:space="preserve">  U.S. Department of Agriculture and U.S. Bureau of Economic</t>
    </r>
  </si>
  <si>
    <r>
      <t>9</t>
    </r>
    <r>
      <rPr>
        <sz val="8.5"/>
        <rFont val="Calibri"/>
        <family val="2"/>
      </rPr>
      <t xml:space="preserve">   Wyoming Department of Revenue, 2023</t>
    </r>
  </si>
  <si>
    <r>
      <t>10</t>
    </r>
    <r>
      <rPr>
        <sz val="8.5"/>
        <rFont val="Calibri"/>
        <family val="2"/>
      </rPr>
      <t xml:space="preserve">  Wyoming Department of Revenue, Fiscal Year 2023</t>
    </r>
  </si>
  <si>
    <r>
      <t>11</t>
    </r>
    <r>
      <rPr>
        <sz val="8.5"/>
        <rFont val="Calibri"/>
        <family val="2"/>
      </rPr>
      <t xml:space="preserve">  U.S. Bureau of Land Management (BLM), U.S. Geological Survey, </t>
    </r>
  </si>
  <si>
    <r>
      <t>12</t>
    </r>
    <r>
      <rPr>
        <sz val="8.5"/>
        <rFont val="Calibri"/>
        <family val="2"/>
      </rPr>
      <t xml:space="preserve">  Wyoming Department of Education, 2022-2023</t>
    </r>
  </si>
  <si>
    <r>
      <t>13</t>
    </r>
    <r>
      <rPr>
        <sz val="8.5"/>
        <rFont val="Calibri"/>
        <family val="2"/>
      </rPr>
      <t xml:space="preserve">  Wyoming Department of Transportation, 2023</t>
    </r>
  </si>
  <si>
    <r>
      <t>14</t>
    </r>
    <r>
      <rPr>
        <sz val="8.5"/>
        <rFont val="Calibri"/>
        <family val="2"/>
      </rPr>
      <t xml:space="preserve">  Wyoming Department of Health and Wyoming Department of</t>
    </r>
  </si>
  <si>
    <t>-</t>
  </si>
  <si>
    <t>442,089</t>
  </si>
  <si>
    <t>42,651</t>
  </si>
  <si>
    <t>567,826</t>
  </si>
  <si>
    <t>76,906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</si>
</sst>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  <numFmt numFmtId="167" formatCode="&quot;$&quot;#,##0"/>
    <numFmt numFmtId="168" formatCode="0.0%"/>
    <numFmt numFmtId="169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name val="Calibri"/>
      <family val="2"/>
    </font>
    <font>
      <i/>
      <sz val="9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.5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vertAlign val="superscript"/>
      <sz val="8.5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theme="6" tint="0.59996337778862885"/>
      </left>
      <right style="thin">
        <color theme="6" tint="0.59996337778862885"/>
      </right>
      <top style="double">
        <color indexed="64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medium">
        <color auto="1"/>
      </bottom>
      <diagonal/>
    </border>
    <border>
      <left style="thin">
        <color theme="2" tint="-9.9948118533890809E-2"/>
      </left>
      <right style="thin">
        <color theme="2" tint="-9.9948118533890809E-2"/>
      </right>
      <top style="double">
        <color indexed="64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93">
    <xf numFmtId="0" fontId="0" fillId="0" borderId="0" xfId="0"/>
    <xf numFmtId="0" fontId="3" fillId="0" borderId="0" xfId="0" applyFont="1" applyAlignment="1">
      <alignment vertical="top"/>
    </xf>
    <xf numFmtId="164" fontId="2" fillId="0" borderId="0" xfId="1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0" fontId="0" fillId="0" borderId="0" xfId="0" applyFont="1" applyAlignment="1">
      <alignment vertical="top"/>
    </xf>
    <xf numFmtId="165" fontId="0" fillId="0" borderId="0" xfId="0" applyNumberFormat="1" applyFont="1" applyAlignment="1">
      <alignment horizontal="right" vertical="top" wrapText="1"/>
    </xf>
    <xf numFmtId="164" fontId="0" fillId="0" borderId="0" xfId="1" applyNumberFormat="1" applyFont="1" applyAlignment="1">
      <alignment horizontal="right" vertical="top" wrapText="1"/>
    </xf>
    <xf numFmtId="166" fontId="0" fillId="0" borderId="0" xfId="1" applyNumberFormat="1" applyFont="1" applyAlignment="1">
      <alignment horizontal="right" vertical="top" wrapText="1"/>
    </xf>
    <xf numFmtId="0" fontId="0" fillId="0" borderId="0" xfId="0" applyFont="1"/>
    <xf numFmtId="166" fontId="0" fillId="0" borderId="0" xfId="1" applyNumberFormat="1" applyFont="1" applyAlignment="1">
      <alignment horizontal="right" wrapText="1"/>
    </xf>
    <xf numFmtId="165" fontId="0" fillId="0" borderId="0" xfId="0" applyNumberFormat="1" applyFont="1" applyAlignment="1">
      <alignment horizontal="right" wrapText="1"/>
    </xf>
    <xf numFmtId="0" fontId="4" fillId="0" borderId="1" xfId="0" applyFont="1" applyFill="1" applyBorder="1" applyAlignment="1"/>
    <xf numFmtId="0" fontId="6" fillId="0" borderId="1" xfId="0" applyFont="1" applyFill="1" applyBorder="1" applyAlignment="1"/>
    <xf numFmtId="3" fontId="6" fillId="0" borderId="2" xfId="0" applyNumberFormat="1" applyFont="1" applyFill="1" applyBorder="1" applyAlignment="1">
      <alignment horizontal="right" wrapText="1"/>
    </xf>
    <xf numFmtId="165" fontId="6" fillId="0" borderId="2" xfId="0" applyNumberFormat="1" applyFont="1" applyFill="1" applyBorder="1" applyAlignment="1"/>
    <xf numFmtId="3" fontId="6" fillId="0" borderId="3" xfId="0" applyNumberFormat="1" applyFont="1" applyFill="1" applyBorder="1" applyAlignment="1">
      <alignment horizontal="right" wrapText="1"/>
    </xf>
    <xf numFmtId="165" fontId="6" fillId="0" borderId="3" xfId="0" applyNumberFormat="1" applyFont="1" applyFill="1" applyBorder="1" applyAlignment="1"/>
    <xf numFmtId="165" fontId="6" fillId="0" borderId="3" xfId="0" applyNumberFormat="1" applyFont="1" applyFill="1" applyBorder="1" applyAlignment="1">
      <alignment horizontal="right" wrapText="1"/>
    </xf>
    <xf numFmtId="0" fontId="6" fillId="0" borderId="3" xfId="0" applyNumberFormat="1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right" wrapText="1"/>
    </xf>
    <xf numFmtId="0" fontId="6" fillId="0" borderId="4" xfId="0" applyFont="1" applyFill="1" applyBorder="1" applyAlignment="1"/>
    <xf numFmtId="3" fontId="6" fillId="0" borderId="5" xfId="0" applyNumberFormat="1" applyFont="1" applyFill="1" applyBorder="1" applyAlignment="1">
      <alignment horizontal="right" wrapText="1"/>
    </xf>
    <xf numFmtId="165" fontId="6" fillId="0" borderId="5" xfId="0" applyNumberFormat="1" applyFont="1" applyFill="1" applyBorder="1" applyAlignment="1"/>
    <xf numFmtId="3" fontId="6" fillId="0" borderId="6" xfId="0" applyNumberFormat="1" applyFont="1" applyFill="1" applyBorder="1" applyAlignment="1">
      <alignment horizontal="right" wrapText="1"/>
    </xf>
    <xf numFmtId="165" fontId="6" fillId="0" borderId="6" xfId="0" applyNumberFormat="1" applyFont="1" applyFill="1" applyBorder="1" applyAlignment="1"/>
    <xf numFmtId="3" fontId="6" fillId="0" borderId="7" xfId="0" applyNumberFormat="1" applyFont="1" applyFill="1" applyBorder="1" applyAlignment="1"/>
    <xf numFmtId="165" fontId="6" fillId="0" borderId="7" xfId="0" applyNumberFormat="1" applyFont="1" applyFill="1" applyBorder="1" applyAlignment="1"/>
    <xf numFmtId="3" fontId="6" fillId="0" borderId="4" xfId="0" applyNumberFormat="1" applyFont="1" applyFill="1" applyBorder="1" applyAlignment="1"/>
    <xf numFmtId="165" fontId="6" fillId="0" borderId="4" xfId="0" applyNumberFormat="1" applyFont="1" applyFill="1" applyBorder="1" applyAlignment="1"/>
    <xf numFmtId="3" fontId="6" fillId="0" borderId="4" xfId="0" applyNumberFormat="1" applyFont="1" applyFill="1" applyBorder="1" applyAlignment="1">
      <alignment horizontal="right" wrapText="1"/>
    </xf>
    <xf numFmtId="0" fontId="6" fillId="0" borderId="3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 wrapText="1"/>
    </xf>
    <xf numFmtId="167" fontId="6" fillId="0" borderId="3" xfId="0" applyNumberFormat="1" applyFont="1" applyFill="1" applyBorder="1" applyAlignment="1">
      <alignment horizontal="right"/>
    </xf>
    <xf numFmtId="165" fontId="6" fillId="0" borderId="3" xfId="2" applyNumberFormat="1" applyFont="1" applyFill="1" applyBorder="1" applyAlignment="1"/>
    <xf numFmtId="0" fontId="8" fillId="0" borderId="0" xfId="0" applyFont="1" applyAlignment="1">
      <alignment wrapText="1"/>
    </xf>
    <xf numFmtId="0" fontId="6" fillId="0" borderId="3" xfId="0" applyFont="1" applyFill="1" applyBorder="1" applyAlignment="1"/>
    <xf numFmtId="167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right"/>
    </xf>
    <xf numFmtId="167" fontId="6" fillId="0" borderId="3" xfId="0" applyNumberFormat="1" applyFont="1" applyFill="1" applyBorder="1" applyAlignment="1"/>
    <xf numFmtId="165" fontId="6" fillId="0" borderId="2" xfId="0" applyNumberFormat="1" applyFont="1" applyFill="1" applyBorder="1" applyAlignment="1">
      <alignment horizontal="right"/>
    </xf>
    <xf numFmtId="164" fontId="6" fillId="0" borderId="2" xfId="3" applyNumberFormat="1" applyFont="1" applyFill="1" applyBorder="1" applyAlignment="1">
      <alignment horizontal="right" wrapText="1"/>
    </xf>
    <xf numFmtId="164" fontId="6" fillId="0" borderId="3" xfId="3" applyNumberFormat="1" applyFont="1" applyFill="1" applyBorder="1" applyAlignment="1">
      <alignment horizontal="right" wrapText="1"/>
    </xf>
    <xf numFmtId="165" fontId="6" fillId="0" borderId="3" xfId="2" applyNumberFormat="1" applyFont="1" applyFill="1" applyBorder="1" applyAlignment="1">
      <alignment horizontal="right"/>
    </xf>
    <xf numFmtId="168" fontId="6" fillId="0" borderId="3" xfId="2" applyNumberFormat="1" applyFont="1" applyFill="1" applyBorder="1" applyAlignment="1"/>
    <xf numFmtId="167" fontId="6" fillId="0" borderId="2" xfId="0" applyNumberFormat="1" applyFont="1" applyFill="1" applyBorder="1" applyAlignment="1">
      <alignment horizontal="right" wrapText="1"/>
    </xf>
    <xf numFmtId="167" fontId="6" fillId="0" borderId="3" xfId="4" applyNumberFormat="1" applyFont="1" applyFill="1" applyBorder="1" applyAlignment="1"/>
    <xf numFmtId="167" fontId="6" fillId="0" borderId="2" xfId="0" applyNumberFormat="1" applyFont="1" applyFill="1" applyBorder="1" applyAlignment="1">
      <alignment vertical="center"/>
    </xf>
    <xf numFmtId="165" fontId="6" fillId="0" borderId="2" xfId="0" applyNumberFormat="1" applyFont="1" applyFill="1" applyBorder="1" applyAlignment="1">
      <alignment vertical="center"/>
    </xf>
    <xf numFmtId="167" fontId="6" fillId="0" borderId="3" xfId="0" applyNumberFormat="1" applyFont="1" applyFill="1" applyBorder="1" applyAlignment="1">
      <alignment vertical="center"/>
    </xf>
    <xf numFmtId="165" fontId="6" fillId="0" borderId="3" xfId="0" applyNumberFormat="1" applyFont="1" applyFill="1" applyBorder="1" applyAlignment="1">
      <alignment vertical="center"/>
    </xf>
    <xf numFmtId="167" fontId="6" fillId="0" borderId="3" xfId="5" applyNumberFormat="1" applyFont="1" applyFill="1" applyBorder="1" applyAlignment="1">
      <alignment vertical="center"/>
    </xf>
    <xf numFmtId="167" fontId="6" fillId="0" borderId="3" xfId="5" applyNumberFormat="1" applyFont="1" applyFill="1" applyBorder="1" applyAlignment="1"/>
    <xf numFmtId="0" fontId="6" fillId="0" borderId="3" xfId="0" applyFont="1" applyFill="1" applyBorder="1" applyAlignment="1">
      <alignment horizontal="right" vertical="center"/>
    </xf>
    <xf numFmtId="167" fontId="6" fillId="0" borderId="3" xfId="4" applyNumberFormat="1" applyFont="1" applyFill="1" applyBorder="1" applyAlignment="1" applyProtection="1">
      <alignment horizontal="right"/>
      <protection locked="0"/>
    </xf>
    <xf numFmtId="169" fontId="6" fillId="0" borderId="2" xfId="0" applyNumberFormat="1" applyFont="1" applyFill="1" applyBorder="1" applyAlignment="1"/>
    <xf numFmtId="169" fontId="6" fillId="0" borderId="3" xfId="0" applyNumberFormat="1" applyFont="1" applyFill="1" applyBorder="1" applyAlignment="1"/>
    <xf numFmtId="169" fontId="6" fillId="0" borderId="3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vertical="center" wrapText="1"/>
    </xf>
    <xf numFmtId="3" fontId="6" fillId="0" borderId="2" xfId="4" applyNumberFormat="1" applyFont="1" applyFill="1" applyBorder="1" applyAlignment="1"/>
    <xf numFmtId="3" fontId="6" fillId="0" borderId="3" xfId="4" applyNumberFormat="1" applyFont="1" applyFill="1" applyBorder="1" applyAlignment="1"/>
    <xf numFmtId="3" fontId="6" fillId="0" borderId="3" xfId="3" applyNumberFormat="1" applyFont="1" applyFill="1" applyBorder="1" applyAlignment="1"/>
    <xf numFmtId="165" fontId="6" fillId="0" borderId="3" xfId="4" applyNumberFormat="1" applyFont="1" applyFill="1" applyBorder="1" applyAlignment="1"/>
    <xf numFmtId="165" fontId="6" fillId="0" borderId="3" xfId="0" applyNumberFormat="1" applyFont="1" applyFill="1" applyBorder="1" applyAlignment="1">
      <alignment horizontal="right" vertical="center"/>
    </xf>
    <xf numFmtId="169" fontId="6" fillId="0" borderId="3" xfId="0" applyNumberFormat="1" applyFont="1" applyFill="1" applyBorder="1" applyAlignment="1">
      <alignment horizontal="right" wrapText="1"/>
    </xf>
    <xf numFmtId="3" fontId="6" fillId="0" borderId="3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>
      <alignment horizontal="right" vertical="center" wrapText="1"/>
    </xf>
    <xf numFmtId="168" fontId="6" fillId="0" borderId="3" xfId="2" applyNumberFormat="1" applyFont="1" applyFill="1" applyBorder="1" applyAlignment="1">
      <alignment vertical="center"/>
    </xf>
    <xf numFmtId="0" fontId="0" fillId="0" borderId="0" xfId="0" applyFont="1" applyAlignment="1">
      <alignment wrapText="1"/>
    </xf>
    <xf numFmtId="0" fontId="0" fillId="0" borderId="3" xfId="0" applyFont="1" applyBorder="1"/>
    <xf numFmtId="0" fontId="9" fillId="0" borderId="1" xfId="0" applyFont="1" applyFill="1" applyBorder="1" applyAlignment="1"/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/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Border="1" applyAlignment="1"/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3" fontId="0" fillId="0" borderId="0" xfId="0" applyNumberFormat="1"/>
  </cellXfs>
  <cellStyles count="6">
    <cellStyle name="Comma" xfId="1" builtinId="3"/>
    <cellStyle name="Comma 2" xfId="3"/>
    <cellStyle name="Normal" xfId="0" builtinId="0"/>
    <cellStyle name="Normal 12 2" xfId="4"/>
    <cellStyle name="Normal_COUNTY" xf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7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4.7109375" defaultRowHeight="15" x14ac:dyDescent="0.25"/>
  <cols>
    <col min="1" max="1" width="65.7109375" style="8" customWidth="1"/>
    <col min="2" max="2" width="14.85546875" bestFit="1" customWidth="1"/>
    <col min="3" max="3" width="9.5703125" bestFit="1" customWidth="1"/>
    <col min="4" max="4" width="12.140625" bestFit="1" customWidth="1"/>
    <col min="5" max="5" width="7.85546875" bestFit="1" customWidth="1"/>
    <col min="6" max="6" width="12.140625" bestFit="1" customWidth="1"/>
    <col min="7" max="7" width="8.42578125" bestFit="1" customWidth="1"/>
    <col min="8" max="8" width="13.85546875" bestFit="1" customWidth="1"/>
    <col min="9" max="9" width="9.42578125" bestFit="1" customWidth="1"/>
    <col min="10" max="10" width="12.140625" bestFit="1" customWidth="1"/>
    <col min="11" max="11" width="7.85546875" bestFit="1" customWidth="1"/>
    <col min="12" max="12" width="13.85546875" bestFit="1" customWidth="1"/>
    <col min="13" max="13" width="9.28515625" bestFit="1" customWidth="1"/>
    <col min="14" max="14" width="12.140625" bestFit="1" customWidth="1"/>
    <col min="15" max="15" width="7.85546875" bestFit="1" customWidth="1"/>
    <col min="16" max="16" width="13.85546875" bestFit="1" customWidth="1"/>
    <col min="17" max="17" width="8.5703125" bestFit="1" customWidth="1"/>
    <col min="18" max="18" width="12.140625" bestFit="1" customWidth="1"/>
    <col min="19" max="19" width="7.85546875" bestFit="1" customWidth="1"/>
    <col min="20" max="20" width="12.5703125" bestFit="1" customWidth="1"/>
    <col min="21" max="21" width="11" bestFit="1" customWidth="1"/>
    <col min="22" max="22" width="12.140625" bestFit="1" customWidth="1"/>
    <col min="23" max="23" width="8.28515625" bestFit="1" customWidth="1"/>
    <col min="24" max="24" width="13.85546875" bestFit="1" customWidth="1"/>
    <col min="25" max="25" width="8" bestFit="1" customWidth="1"/>
    <col min="26" max="26" width="13.85546875" bestFit="1" customWidth="1"/>
    <col min="27" max="27" width="7.85546875" bestFit="1" customWidth="1"/>
    <col min="28" max="28" width="13.85546875" bestFit="1" customWidth="1"/>
    <col min="29" max="29" width="8.140625" bestFit="1" customWidth="1"/>
    <col min="30" max="30" width="12.140625" bestFit="1" customWidth="1"/>
    <col min="31" max="31" width="8.7109375" bestFit="1" customWidth="1"/>
    <col min="32" max="32" width="13.85546875" bestFit="1" customWidth="1"/>
    <col min="33" max="34" width="12.140625" bestFit="1" customWidth="1"/>
    <col min="35" max="35" width="7.85546875" bestFit="1" customWidth="1"/>
    <col min="36" max="36" width="12.140625" bestFit="1" customWidth="1"/>
    <col min="37" max="37" width="8.85546875" bestFit="1" customWidth="1"/>
    <col min="38" max="38" width="13.85546875" bestFit="1" customWidth="1"/>
    <col min="39" max="39" width="8.5703125" bestFit="1" customWidth="1"/>
    <col min="40" max="40" width="13.85546875" bestFit="1" customWidth="1"/>
    <col min="41" max="41" width="11.7109375" bestFit="1" customWidth="1"/>
    <col min="42" max="42" width="13.85546875" bestFit="1" customWidth="1"/>
    <col min="43" max="43" width="7.85546875" bestFit="1" customWidth="1"/>
    <col min="44" max="44" width="12.140625" bestFit="1" customWidth="1"/>
    <col min="45" max="45" width="7.85546875" bestFit="1" customWidth="1"/>
    <col min="46" max="46" width="12.140625" bestFit="1" customWidth="1"/>
    <col min="47" max="47" width="9.7109375" bestFit="1" customWidth="1"/>
    <col min="48" max="48" width="12.140625" bestFit="1" customWidth="1"/>
    <col min="49" max="49" width="8" bestFit="1" customWidth="1"/>
  </cols>
  <sheetData>
    <row r="1" spans="1:49" ht="30" x14ac:dyDescent="0.25">
      <c r="A1" s="1" t="s">
        <v>414</v>
      </c>
      <c r="B1" s="2" t="s">
        <v>0</v>
      </c>
      <c r="C1" s="3" t="s">
        <v>1</v>
      </c>
      <c r="D1" s="2" t="s">
        <v>2</v>
      </c>
      <c r="E1" s="3" t="s">
        <v>3</v>
      </c>
      <c r="F1" s="2" t="s">
        <v>4</v>
      </c>
      <c r="G1" s="3" t="s">
        <v>5</v>
      </c>
      <c r="H1" s="2" t="s">
        <v>6</v>
      </c>
      <c r="I1" s="3" t="s">
        <v>7</v>
      </c>
      <c r="J1" s="2" t="s">
        <v>8</v>
      </c>
      <c r="K1" s="3" t="s">
        <v>9</v>
      </c>
      <c r="L1" s="2" t="s">
        <v>10</v>
      </c>
      <c r="M1" s="3" t="s">
        <v>11</v>
      </c>
      <c r="N1" s="2" t="s">
        <v>12</v>
      </c>
      <c r="O1" s="3" t="s">
        <v>13</v>
      </c>
      <c r="P1" s="2" t="s">
        <v>14</v>
      </c>
      <c r="Q1" s="3" t="s">
        <v>15</v>
      </c>
      <c r="R1" s="2" t="s">
        <v>16</v>
      </c>
      <c r="S1" s="3" t="s">
        <v>17</v>
      </c>
      <c r="T1" s="2" t="s">
        <v>18</v>
      </c>
      <c r="U1" s="3" t="s">
        <v>19</v>
      </c>
      <c r="V1" s="2" t="s">
        <v>20</v>
      </c>
      <c r="W1" s="3" t="s">
        <v>21</v>
      </c>
      <c r="X1" s="2" t="s">
        <v>22</v>
      </c>
      <c r="Y1" s="3" t="s">
        <v>23</v>
      </c>
      <c r="Z1" s="2" t="s">
        <v>24</v>
      </c>
      <c r="AA1" s="3" t="s">
        <v>25</v>
      </c>
      <c r="AB1" s="2" t="s">
        <v>26</v>
      </c>
      <c r="AC1" s="3" t="s">
        <v>27</v>
      </c>
      <c r="AD1" s="2" t="s">
        <v>28</v>
      </c>
      <c r="AE1" s="3" t="s">
        <v>29</v>
      </c>
      <c r="AF1" s="2" t="s">
        <v>30</v>
      </c>
      <c r="AG1" s="3" t="s">
        <v>31</v>
      </c>
      <c r="AH1" s="2" t="s">
        <v>32</v>
      </c>
      <c r="AI1" s="3" t="s">
        <v>33</v>
      </c>
      <c r="AJ1" s="2" t="s">
        <v>34</v>
      </c>
      <c r="AK1" s="3" t="s">
        <v>35</v>
      </c>
      <c r="AL1" s="2" t="s">
        <v>36</v>
      </c>
      <c r="AM1" s="3" t="s">
        <v>37</v>
      </c>
      <c r="AN1" s="2" t="s">
        <v>38</v>
      </c>
      <c r="AO1" s="3" t="s">
        <v>39</v>
      </c>
      <c r="AP1" s="2" t="s">
        <v>40</v>
      </c>
      <c r="AQ1" s="3" t="s">
        <v>41</v>
      </c>
      <c r="AR1" s="2" t="s">
        <v>42</v>
      </c>
      <c r="AS1" s="3" t="s">
        <v>43</v>
      </c>
      <c r="AT1" s="2" t="s">
        <v>44</v>
      </c>
      <c r="AU1" s="3" t="s">
        <v>45</v>
      </c>
      <c r="AV1" s="2" t="s">
        <v>46</v>
      </c>
      <c r="AW1" s="3" t="s">
        <v>47</v>
      </c>
    </row>
    <row r="2" spans="1:49" x14ac:dyDescent="0.25">
      <c r="A2" s="4" t="s">
        <v>48</v>
      </c>
      <c r="B2" s="4"/>
      <c r="C2" s="5"/>
      <c r="D2" s="6" t="s">
        <v>22</v>
      </c>
      <c r="E2" s="5"/>
      <c r="F2" s="6" t="s">
        <v>49</v>
      </c>
      <c r="G2" s="5"/>
      <c r="H2" s="6" t="s">
        <v>50</v>
      </c>
      <c r="I2" s="5"/>
      <c r="J2" s="6" t="s">
        <v>51</v>
      </c>
      <c r="K2" s="5"/>
      <c r="L2" s="6" t="s">
        <v>52</v>
      </c>
      <c r="M2" s="5"/>
      <c r="N2" s="6" t="s">
        <v>53</v>
      </c>
      <c r="O2" s="5"/>
      <c r="P2" s="6" t="s">
        <v>54</v>
      </c>
      <c r="Q2" s="5"/>
      <c r="R2" s="6" t="s">
        <v>55</v>
      </c>
      <c r="S2" s="5"/>
      <c r="T2" s="6" t="s">
        <v>56</v>
      </c>
      <c r="U2" s="5"/>
      <c r="V2" s="6" t="s">
        <v>57</v>
      </c>
      <c r="W2" s="5"/>
      <c r="X2" s="6" t="s">
        <v>58</v>
      </c>
      <c r="Y2" s="5"/>
      <c r="Z2" s="6" t="s">
        <v>59</v>
      </c>
      <c r="AA2" s="5"/>
      <c r="AB2" s="6" t="s">
        <v>60</v>
      </c>
      <c r="AC2" s="5"/>
      <c r="AD2" s="6" t="s">
        <v>61</v>
      </c>
      <c r="AE2" s="5"/>
      <c r="AF2" s="6" t="s">
        <v>62</v>
      </c>
      <c r="AG2" s="5"/>
      <c r="AH2" s="6" t="s">
        <v>63</v>
      </c>
      <c r="AI2" s="5"/>
      <c r="AJ2" s="6" t="s">
        <v>34</v>
      </c>
      <c r="AK2" s="5"/>
      <c r="AL2" s="6" t="s">
        <v>64</v>
      </c>
      <c r="AM2" s="5"/>
      <c r="AN2" s="6" t="s">
        <v>65</v>
      </c>
      <c r="AO2" s="5"/>
      <c r="AP2" s="6" t="s">
        <v>66</v>
      </c>
      <c r="AQ2" s="5"/>
      <c r="AR2" s="6" t="s">
        <v>67</v>
      </c>
      <c r="AS2" s="5"/>
      <c r="AT2" s="6" t="s">
        <v>68</v>
      </c>
      <c r="AU2" s="5"/>
      <c r="AV2" s="6" t="s">
        <v>69</v>
      </c>
      <c r="AW2" s="5"/>
    </row>
    <row r="3" spans="1:49" x14ac:dyDescent="0.25">
      <c r="A3" s="4" t="s">
        <v>70</v>
      </c>
      <c r="B3" s="7">
        <f>B374</f>
        <v>97802.908027577228</v>
      </c>
      <c r="C3" s="5"/>
      <c r="D3" s="7">
        <f>D374</f>
        <v>4307.7352633098535</v>
      </c>
      <c r="E3" s="5"/>
      <c r="F3" s="7">
        <f>F374</f>
        <v>3158.5789875559899</v>
      </c>
      <c r="G3" s="5"/>
      <c r="H3" s="7">
        <f>H374</f>
        <v>4795.286545760735</v>
      </c>
      <c r="I3" s="5"/>
      <c r="J3" s="7">
        <f>J374</f>
        <v>7962.8391255283123</v>
      </c>
      <c r="K3" s="5"/>
      <c r="L3" s="7">
        <f>L374</f>
        <v>4266.1256055320018</v>
      </c>
      <c r="M3" s="5"/>
      <c r="N3" s="7">
        <f>N374</f>
        <v>2868.7639139715066</v>
      </c>
      <c r="O3" s="5"/>
      <c r="P3" s="7">
        <f>P374</f>
        <v>9265.7775230087518</v>
      </c>
      <c r="Q3" s="5"/>
      <c r="R3" s="7">
        <f>R374</f>
        <v>2230.2967870305042</v>
      </c>
      <c r="S3" s="5"/>
      <c r="T3" s="7">
        <f>T374</f>
        <v>2006.1147937419614</v>
      </c>
      <c r="U3" s="5"/>
      <c r="V3" s="7">
        <f>V374</f>
        <v>4176.448964500416</v>
      </c>
      <c r="W3" s="5"/>
      <c r="X3" s="7">
        <f>X374</f>
        <v>2686.53557082519</v>
      </c>
      <c r="Y3" s="5"/>
      <c r="Z3" s="7">
        <f>Z374</f>
        <v>4094.7658196540733</v>
      </c>
      <c r="AA3" s="5"/>
      <c r="AB3" s="7">
        <f>AB374</f>
        <v>5374.929012891881</v>
      </c>
      <c r="AC3" s="5"/>
      <c r="AD3" s="7">
        <f>AD374</f>
        <v>2626.0046325798057</v>
      </c>
      <c r="AE3" s="5"/>
      <c r="AF3" s="7">
        <f>AF374</f>
        <v>6965.7726787367483</v>
      </c>
      <c r="AG3" s="5"/>
      <c r="AH3" s="7">
        <f>AH374</f>
        <v>2111.2455037001405</v>
      </c>
      <c r="AI3" s="5"/>
      <c r="AJ3" s="7">
        <f>AJ374</f>
        <v>2531.5516112322562</v>
      </c>
      <c r="AK3" s="5"/>
      <c r="AL3" s="7">
        <f>AL374</f>
        <v>4935.2115590321928</v>
      </c>
      <c r="AM3" s="5"/>
      <c r="AN3" s="7">
        <f>AN374</f>
        <v>10490.070973744989</v>
      </c>
      <c r="AO3" s="5"/>
      <c r="AP3" s="7">
        <f>AP374</f>
        <v>4219.6267307402204</v>
      </c>
      <c r="AQ3" s="5"/>
      <c r="AR3" s="7">
        <f>AR374</f>
        <v>2087.6718280982636</v>
      </c>
      <c r="AS3" s="5"/>
      <c r="AT3" s="7">
        <f>AT374</f>
        <v>2242.780975675505</v>
      </c>
      <c r="AU3" s="5"/>
      <c r="AV3" s="7">
        <f>AV374</f>
        <v>2398.7736207259604</v>
      </c>
      <c r="AW3" s="5"/>
    </row>
    <row r="4" spans="1:49" x14ac:dyDescent="0.25">
      <c r="A4" s="8" t="s">
        <v>71</v>
      </c>
      <c r="B4" s="9">
        <f>B7/B3</f>
        <v>5.9444142482559874</v>
      </c>
      <c r="C4" s="10"/>
      <c r="D4" s="9">
        <f>D7/D3</f>
        <v>8.8285369632438453</v>
      </c>
      <c r="E4" s="10"/>
      <c r="F4" s="9">
        <f>F7/F3</f>
        <v>3.7532700770522855</v>
      </c>
      <c r="G4" s="10"/>
      <c r="H4" s="9">
        <f>H7/H3</f>
        <v>9.8133864474900978</v>
      </c>
      <c r="I4" s="10"/>
      <c r="J4" s="9">
        <f>J7/J3</f>
        <v>1.8262330521508783</v>
      </c>
      <c r="K4" s="10"/>
      <c r="L4" s="7">
        <f>L7/L3</f>
        <v>3.2315035408529269</v>
      </c>
      <c r="M4" s="10"/>
      <c r="N4" s="7">
        <f>N7/N3</f>
        <v>2.5962401310636314</v>
      </c>
      <c r="O4" s="10"/>
      <c r="P4" s="7">
        <f>P7/P3</f>
        <v>4.259977093339792</v>
      </c>
      <c r="Q4" s="10"/>
      <c r="R4" s="7">
        <f>R7/R3</f>
        <v>5.6324342450968103</v>
      </c>
      <c r="S4" s="10"/>
      <c r="T4" s="7">
        <f>T7/T3</f>
        <v>2.2870077097841972</v>
      </c>
      <c r="U4" s="10"/>
      <c r="V4" s="7">
        <f>V7/V3</f>
        <v>2.0902925126595617</v>
      </c>
      <c r="W4" s="10"/>
      <c r="X4" s="7">
        <f>X7/X3</f>
        <v>37.49177978278626</v>
      </c>
      <c r="Y4" s="10"/>
      <c r="Z4" s="7">
        <f>Z7/Z3</f>
        <v>5.0454655797008092</v>
      </c>
      <c r="AA4" s="10"/>
      <c r="AB4" s="7">
        <f>AB7/AB3</f>
        <v>14.809683962164954</v>
      </c>
      <c r="AC4" s="10"/>
      <c r="AD4" s="7">
        <f>AD7/AD3</f>
        <v>0.90631980251377964</v>
      </c>
      <c r="AE4" s="10"/>
      <c r="AF4" s="7">
        <f>AF7/AF3</f>
        <v>4.3811363659852418</v>
      </c>
      <c r="AG4" s="10"/>
      <c r="AH4" s="7">
        <f>AH7/AH3</f>
        <v>4.0947393303378927</v>
      </c>
      <c r="AI4" s="10"/>
      <c r="AJ4" s="7">
        <f>AJ7/AJ3</f>
        <v>12.678390540249335</v>
      </c>
      <c r="AK4" s="10"/>
      <c r="AL4" s="7">
        <f>AL7/AL3</f>
        <v>1.7756077718618501</v>
      </c>
      <c r="AM4" s="10"/>
      <c r="AN4" s="7">
        <f>AN7/AN3</f>
        <v>3.941346069390768</v>
      </c>
      <c r="AO4" s="10"/>
      <c r="AP4" s="7">
        <f>AP7/AP3</f>
        <v>5.518734590989502</v>
      </c>
      <c r="AQ4" s="10"/>
      <c r="AR4" s="7">
        <f>AR7/AR3</f>
        <v>9.9210995335733951</v>
      </c>
      <c r="AS4" s="10"/>
      <c r="AT4" s="7">
        <f>AT7/AT3</f>
        <v>3.4417092367546536</v>
      </c>
      <c r="AU4" s="10"/>
      <c r="AV4" s="7">
        <f>AV7/AV3</f>
        <v>2.8597946637098262</v>
      </c>
      <c r="AW4" s="10"/>
    </row>
    <row r="5" spans="1:49" ht="15.75" thickBot="1" x14ac:dyDescent="0.3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</row>
    <row r="6" spans="1:49" ht="18" thickBot="1" x14ac:dyDescent="0.3">
      <c r="A6" s="11" t="s">
        <v>72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</row>
    <row r="7" spans="1:49" ht="15.75" thickTop="1" x14ac:dyDescent="0.25">
      <c r="A7" s="8" t="s">
        <v>73</v>
      </c>
      <c r="B7" s="13">
        <v>581381</v>
      </c>
      <c r="C7" s="14">
        <v>100</v>
      </c>
      <c r="D7" s="13">
        <v>38031</v>
      </c>
      <c r="E7" s="14">
        <v>100</v>
      </c>
      <c r="F7" s="13">
        <v>11855</v>
      </c>
      <c r="G7" s="14">
        <v>100</v>
      </c>
      <c r="H7" s="13">
        <v>47058</v>
      </c>
      <c r="I7" s="14">
        <v>100</v>
      </c>
      <c r="J7" s="13">
        <v>14542</v>
      </c>
      <c r="K7" s="14">
        <v>100</v>
      </c>
      <c r="L7" s="13">
        <v>13786</v>
      </c>
      <c r="M7" s="14">
        <v>100</v>
      </c>
      <c r="N7" s="13">
        <v>7448</v>
      </c>
      <c r="O7" s="14">
        <v>100</v>
      </c>
      <c r="P7" s="13">
        <v>39472</v>
      </c>
      <c r="Q7" s="14">
        <v>100</v>
      </c>
      <c r="R7" s="13">
        <v>12562</v>
      </c>
      <c r="S7" s="14">
        <v>100</v>
      </c>
      <c r="T7" s="13">
        <v>4588</v>
      </c>
      <c r="U7" s="14">
        <v>100</v>
      </c>
      <c r="V7" s="13">
        <v>8730</v>
      </c>
      <c r="W7" s="14">
        <v>100</v>
      </c>
      <c r="X7" s="13">
        <v>100723</v>
      </c>
      <c r="Y7" s="14">
        <v>100</v>
      </c>
      <c r="Z7" s="13">
        <v>20660</v>
      </c>
      <c r="AA7" s="14">
        <v>100</v>
      </c>
      <c r="AB7" s="13">
        <v>79601</v>
      </c>
      <c r="AC7" s="14">
        <v>100</v>
      </c>
      <c r="AD7" s="13">
        <v>2380</v>
      </c>
      <c r="AE7" s="14">
        <v>100</v>
      </c>
      <c r="AF7" s="13">
        <v>30518</v>
      </c>
      <c r="AG7" s="14">
        <v>100</v>
      </c>
      <c r="AH7" s="13">
        <v>8645</v>
      </c>
      <c r="AI7" s="14">
        <v>100</v>
      </c>
      <c r="AJ7" s="13">
        <v>32096</v>
      </c>
      <c r="AK7" s="14">
        <v>100</v>
      </c>
      <c r="AL7" s="13">
        <v>8763</v>
      </c>
      <c r="AM7" s="14">
        <v>100</v>
      </c>
      <c r="AN7" s="13">
        <v>41345</v>
      </c>
      <c r="AO7" s="14">
        <v>100</v>
      </c>
      <c r="AP7" s="13">
        <v>23287</v>
      </c>
      <c r="AQ7" s="14">
        <v>100</v>
      </c>
      <c r="AR7" s="13">
        <v>20712</v>
      </c>
      <c r="AS7" s="14">
        <v>100</v>
      </c>
      <c r="AT7" s="13">
        <v>7719</v>
      </c>
      <c r="AU7" s="14">
        <v>100</v>
      </c>
      <c r="AV7" s="13">
        <v>6860</v>
      </c>
      <c r="AW7" s="14">
        <v>100</v>
      </c>
    </row>
    <row r="8" spans="1:49" x14ac:dyDescent="0.25">
      <c r="A8" s="8" t="s">
        <v>74</v>
      </c>
      <c r="B8" s="15">
        <v>297954</v>
      </c>
      <c r="C8" s="16">
        <v>51.249352834027938</v>
      </c>
      <c r="D8" s="15">
        <v>19827</v>
      </c>
      <c r="E8" s="16">
        <v>52.133785595961193</v>
      </c>
      <c r="F8" s="15">
        <v>6053</v>
      </c>
      <c r="G8" s="16">
        <v>51.058625052720373</v>
      </c>
      <c r="H8" s="15">
        <v>24160</v>
      </c>
      <c r="I8" s="16">
        <v>51.34089846572315</v>
      </c>
      <c r="J8" s="15">
        <v>7898</v>
      </c>
      <c r="K8" s="16">
        <v>54.311649016641454</v>
      </c>
      <c r="L8" s="15">
        <v>7034</v>
      </c>
      <c r="M8" s="16">
        <v>51.022776730015963</v>
      </c>
      <c r="N8" s="15">
        <v>3792</v>
      </c>
      <c r="O8" s="16">
        <v>50.912996777658435</v>
      </c>
      <c r="P8" s="15">
        <v>20026</v>
      </c>
      <c r="Q8" s="16">
        <v>50.734698013781923</v>
      </c>
      <c r="R8" s="15">
        <v>6658</v>
      </c>
      <c r="S8" s="16">
        <v>53.0011144722178</v>
      </c>
      <c r="T8" s="15">
        <v>2303</v>
      </c>
      <c r="U8" s="16">
        <v>50.196163905841331</v>
      </c>
      <c r="V8" s="15">
        <v>4391</v>
      </c>
      <c r="W8" s="16">
        <v>50.297823596792668</v>
      </c>
      <c r="X8" s="15">
        <v>51334</v>
      </c>
      <c r="Y8" s="16">
        <v>50.965519295493579</v>
      </c>
      <c r="Z8" s="15">
        <v>10653</v>
      </c>
      <c r="AA8" s="16">
        <v>51.563407550822845</v>
      </c>
      <c r="AB8" s="15">
        <v>40248</v>
      </c>
      <c r="AC8" s="16">
        <v>50.562178867099661</v>
      </c>
      <c r="AD8" s="15">
        <v>1089</v>
      </c>
      <c r="AE8" s="16">
        <v>45.756302521008401</v>
      </c>
      <c r="AF8" s="15">
        <v>15270</v>
      </c>
      <c r="AG8" s="16">
        <v>50.036044301723571</v>
      </c>
      <c r="AH8" s="15">
        <v>4385</v>
      </c>
      <c r="AI8" s="16">
        <v>50.722961249277041</v>
      </c>
      <c r="AJ8" s="15">
        <v>16134</v>
      </c>
      <c r="AK8" s="16">
        <v>50.267946161515454</v>
      </c>
      <c r="AL8" s="15">
        <v>4653</v>
      </c>
      <c r="AM8" s="16">
        <v>53.098254022595</v>
      </c>
      <c r="AN8" s="15">
        <v>21469</v>
      </c>
      <c r="AO8" s="16">
        <v>51.926472366670694</v>
      </c>
      <c r="AP8" s="15">
        <v>12206</v>
      </c>
      <c r="AQ8" s="16">
        <v>52.415510800017174</v>
      </c>
      <c r="AR8" s="15">
        <v>10598</v>
      </c>
      <c r="AS8" s="16">
        <v>51.168404789494012</v>
      </c>
      <c r="AT8" s="15">
        <v>3973</v>
      </c>
      <c r="AU8" s="16">
        <v>51.470397719911908</v>
      </c>
      <c r="AV8" s="15">
        <v>3800</v>
      </c>
      <c r="AW8" s="16">
        <v>55.393586005830912</v>
      </c>
    </row>
    <row r="9" spans="1:49" x14ac:dyDescent="0.25">
      <c r="A9" s="8" t="s">
        <v>75</v>
      </c>
      <c r="B9" s="15">
        <v>283427</v>
      </c>
      <c r="C9" s="16">
        <v>48.750647165972055</v>
      </c>
      <c r="D9" s="15">
        <v>18204</v>
      </c>
      <c r="E9" s="16">
        <v>47.866214404038807</v>
      </c>
      <c r="F9" s="15">
        <v>5802</v>
      </c>
      <c r="G9" s="16">
        <v>48.941374947279634</v>
      </c>
      <c r="H9" s="15">
        <v>22898</v>
      </c>
      <c r="I9" s="16">
        <v>48.65910153427685</v>
      </c>
      <c r="J9" s="15">
        <v>6644</v>
      </c>
      <c r="K9" s="16">
        <v>45.688350983358546</v>
      </c>
      <c r="L9" s="15">
        <v>6752</v>
      </c>
      <c r="M9" s="16">
        <v>48.977223269984044</v>
      </c>
      <c r="N9" s="15">
        <v>3656</v>
      </c>
      <c r="O9" s="16">
        <v>49.087003222341572</v>
      </c>
      <c r="P9" s="15">
        <v>19446</v>
      </c>
      <c r="Q9" s="16">
        <v>49.265301986218077</v>
      </c>
      <c r="R9" s="15">
        <v>5904</v>
      </c>
      <c r="S9" s="16">
        <v>46.9988855277822</v>
      </c>
      <c r="T9" s="15">
        <v>2285</v>
      </c>
      <c r="U9" s="16">
        <v>49.803836094158676</v>
      </c>
      <c r="V9" s="15">
        <v>4339</v>
      </c>
      <c r="W9" s="16">
        <v>49.702176403207332</v>
      </c>
      <c r="X9" s="15">
        <v>49389</v>
      </c>
      <c r="Y9" s="16">
        <v>49.034480704506414</v>
      </c>
      <c r="Z9" s="15">
        <v>10007</v>
      </c>
      <c r="AA9" s="16">
        <v>48.436592449177155</v>
      </c>
      <c r="AB9" s="15">
        <v>39353</v>
      </c>
      <c r="AC9" s="16">
        <v>49.437821132900339</v>
      </c>
      <c r="AD9" s="15">
        <v>1291</v>
      </c>
      <c r="AE9" s="16">
        <v>54.243697478991592</v>
      </c>
      <c r="AF9" s="15">
        <v>15248</v>
      </c>
      <c r="AG9" s="16">
        <v>49.963955698276422</v>
      </c>
      <c r="AH9" s="15">
        <v>4260</v>
      </c>
      <c r="AI9" s="16">
        <v>49.277038750722966</v>
      </c>
      <c r="AJ9" s="15">
        <v>15962</v>
      </c>
      <c r="AK9" s="16">
        <v>49.732053838484546</v>
      </c>
      <c r="AL9" s="15">
        <v>4110</v>
      </c>
      <c r="AM9" s="16">
        <v>46.901745977405</v>
      </c>
      <c r="AN9" s="15">
        <v>19876</v>
      </c>
      <c r="AO9" s="16">
        <v>48.073527633329306</v>
      </c>
      <c r="AP9" s="15">
        <v>11081</v>
      </c>
      <c r="AQ9" s="16">
        <v>47.584489199982819</v>
      </c>
      <c r="AR9" s="15">
        <v>10114</v>
      </c>
      <c r="AS9" s="16">
        <v>48.831595210505988</v>
      </c>
      <c r="AT9" s="15">
        <v>3746</v>
      </c>
      <c r="AU9" s="16">
        <v>48.529602280088099</v>
      </c>
      <c r="AV9" s="15">
        <v>3060</v>
      </c>
      <c r="AW9" s="16">
        <v>44.606413994169095</v>
      </c>
    </row>
    <row r="10" spans="1:49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</row>
    <row r="11" spans="1:49" x14ac:dyDescent="0.25">
      <c r="A11" s="8" t="s">
        <v>76</v>
      </c>
      <c r="B11" s="15">
        <v>31340</v>
      </c>
      <c r="C11" s="16">
        <v>5.3906130403298356</v>
      </c>
      <c r="D11" s="15">
        <v>1541</v>
      </c>
      <c r="E11" s="16">
        <v>4.0519576135258077</v>
      </c>
      <c r="F11" s="15">
        <v>592</v>
      </c>
      <c r="G11" s="16">
        <v>4.9936735554618306</v>
      </c>
      <c r="H11" s="15">
        <v>3006</v>
      </c>
      <c r="I11" s="16">
        <v>6.387861787581282</v>
      </c>
      <c r="J11" s="15">
        <v>775</v>
      </c>
      <c r="K11" s="16">
        <v>5.3293907302984458</v>
      </c>
      <c r="L11" s="15">
        <v>786</v>
      </c>
      <c r="M11" s="16">
        <v>5.7014362396634262</v>
      </c>
      <c r="N11" s="15">
        <v>504</v>
      </c>
      <c r="O11" s="16">
        <v>6.7669172932330826</v>
      </c>
      <c r="P11" s="15">
        <v>2347</v>
      </c>
      <c r="Q11" s="16">
        <v>5.9459870287798946</v>
      </c>
      <c r="R11" s="15">
        <v>598</v>
      </c>
      <c r="S11" s="16">
        <v>4.7603884731730615</v>
      </c>
      <c r="T11" s="15">
        <v>209</v>
      </c>
      <c r="U11" s="16">
        <v>4.5553618134263303</v>
      </c>
      <c r="V11" s="15">
        <v>395</v>
      </c>
      <c r="W11" s="16">
        <v>4.5246277205040091</v>
      </c>
      <c r="X11" s="15">
        <v>5659</v>
      </c>
      <c r="Y11" s="16">
        <v>5.6183791189698482</v>
      </c>
      <c r="Z11" s="15">
        <v>1162</v>
      </c>
      <c r="AA11" s="16">
        <v>5.6243949661181025</v>
      </c>
      <c r="AB11" s="15">
        <v>4504</v>
      </c>
      <c r="AC11" s="16">
        <v>5.6582203741159027</v>
      </c>
      <c r="AD11" s="15">
        <v>129</v>
      </c>
      <c r="AE11" s="16">
        <v>5.420168067226891</v>
      </c>
      <c r="AF11" s="15">
        <v>1454</v>
      </c>
      <c r="AG11" s="16">
        <v>4.7644013369159177</v>
      </c>
      <c r="AH11" s="15">
        <v>444</v>
      </c>
      <c r="AI11" s="16">
        <v>5.1359167148640834</v>
      </c>
      <c r="AJ11" s="15">
        <v>1543</v>
      </c>
      <c r="AK11" s="16">
        <v>4.8074526420737786</v>
      </c>
      <c r="AL11" s="15">
        <v>404</v>
      </c>
      <c r="AM11" s="16">
        <v>4.6102932785575712</v>
      </c>
      <c r="AN11" s="15">
        <v>2319</v>
      </c>
      <c r="AO11" s="16">
        <v>5.6089007135082838</v>
      </c>
      <c r="AP11" s="15">
        <v>1069</v>
      </c>
      <c r="AQ11" s="16">
        <v>4.5905440803881996</v>
      </c>
      <c r="AR11" s="15">
        <v>1226</v>
      </c>
      <c r="AS11" s="16">
        <v>5.919273850907687</v>
      </c>
      <c r="AT11" s="15">
        <v>378</v>
      </c>
      <c r="AU11" s="16">
        <v>4.8970073843762147</v>
      </c>
      <c r="AV11" s="15">
        <v>296</v>
      </c>
      <c r="AW11" s="16">
        <v>4.314868804664723</v>
      </c>
    </row>
    <row r="12" spans="1:49" x14ac:dyDescent="0.25">
      <c r="A12" s="8" t="s">
        <v>77</v>
      </c>
      <c r="B12" s="15">
        <v>35894</v>
      </c>
      <c r="C12" s="16">
        <v>6.1739203723547895</v>
      </c>
      <c r="D12" s="15">
        <v>1614</v>
      </c>
      <c r="E12" s="16">
        <v>4.2439062869764141</v>
      </c>
      <c r="F12" s="15">
        <v>817</v>
      </c>
      <c r="G12" s="16">
        <v>6.8916069169126946</v>
      </c>
      <c r="H12" s="15">
        <v>3411</v>
      </c>
      <c r="I12" s="16">
        <v>7.2485018487823547</v>
      </c>
      <c r="J12" s="15">
        <v>914</v>
      </c>
      <c r="K12" s="16">
        <v>6.2852427451519741</v>
      </c>
      <c r="L12" s="15">
        <v>950</v>
      </c>
      <c r="M12" s="16">
        <v>6.8910488901784417</v>
      </c>
      <c r="N12" s="15">
        <v>509</v>
      </c>
      <c r="O12" s="16">
        <v>6.8340494092373794</v>
      </c>
      <c r="P12" s="15">
        <v>2640</v>
      </c>
      <c r="Q12" s="16">
        <v>6.6882853668423188</v>
      </c>
      <c r="R12" s="15">
        <v>710</v>
      </c>
      <c r="S12" s="16">
        <v>5.6519662474128323</v>
      </c>
      <c r="T12" s="15">
        <v>257</v>
      </c>
      <c r="U12" s="16">
        <v>5.6015693112467302</v>
      </c>
      <c r="V12" s="15">
        <v>474</v>
      </c>
      <c r="W12" s="16">
        <v>5.4295532646048112</v>
      </c>
      <c r="X12" s="15">
        <v>6151</v>
      </c>
      <c r="Y12" s="16">
        <v>6.1068474926282974</v>
      </c>
      <c r="Z12" s="15">
        <v>1425</v>
      </c>
      <c r="AA12" s="16">
        <v>6.8973862536302031</v>
      </c>
      <c r="AB12" s="15">
        <v>5191</v>
      </c>
      <c r="AC12" s="16">
        <v>6.5212748583560503</v>
      </c>
      <c r="AD12" s="15">
        <v>129</v>
      </c>
      <c r="AE12" s="16">
        <v>5.420168067226891</v>
      </c>
      <c r="AF12" s="15">
        <v>1763</v>
      </c>
      <c r="AG12" s="16">
        <v>5.7769185398781051</v>
      </c>
      <c r="AH12" s="15">
        <v>497</v>
      </c>
      <c r="AI12" s="16">
        <v>5.7489878542510118</v>
      </c>
      <c r="AJ12" s="15">
        <v>1740</v>
      </c>
      <c r="AK12" s="16">
        <v>5.4212362911266201</v>
      </c>
      <c r="AL12" s="15">
        <v>516</v>
      </c>
      <c r="AM12" s="16">
        <v>5.888394385484423</v>
      </c>
      <c r="AN12" s="15">
        <v>2818</v>
      </c>
      <c r="AO12" s="16">
        <v>6.8158181158543956</v>
      </c>
      <c r="AP12" s="15">
        <v>1027</v>
      </c>
      <c r="AQ12" s="16">
        <v>4.4101859406535837</v>
      </c>
      <c r="AR12" s="15">
        <v>1582</v>
      </c>
      <c r="AS12" s="16">
        <v>7.6380842023947473</v>
      </c>
      <c r="AT12" s="15">
        <v>401</v>
      </c>
      <c r="AU12" s="16">
        <v>5.1949734421557192</v>
      </c>
      <c r="AV12" s="15">
        <v>358</v>
      </c>
      <c r="AW12" s="16">
        <v>5.2186588921282802</v>
      </c>
    </row>
    <row r="13" spans="1:49" x14ac:dyDescent="0.25">
      <c r="A13" s="8" t="s">
        <v>78</v>
      </c>
      <c r="B13" s="15">
        <v>38715</v>
      </c>
      <c r="C13" s="16">
        <v>6.659144347682501</v>
      </c>
      <c r="D13" s="15">
        <v>1608</v>
      </c>
      <c r="E13" s="16">
        <v>4.2281296836791045</v>
      </c>
      <c r="F13" s="15">
        <v>837</v>
      </c>
      <c r="G13" s="16">
        <v>7.0603121045972159</v>
      </c>
      <c r="H13" s="15">
        <v>3738</v>
      </c>
      <c r="I13" s="16">
        <v>7.943389009307662</v>
      </c>
      <c r="J13" s="15">
        <v>957</v>
      </c>
      <c r="K13" s="16">
        <v>6.5809379727685329</v>
      </c>
      <c r="L13" s="15">
        <v>981</v>
      </c>
      <c r="M13" s="16">
        <v>7.1159146960684749</v>
      </c>
      <c r="N13" s="15">
        <v>494</v>
      </c>
      <c r="O13" s="16">
        <v>6.6326530612244898</v>
      </c>
      <c r="P13" s="15">
        <v>2856</v>
      </c>
      <c r="Q13" s="16">
        <v>7.2355087150385078</v>
      </c>
      <c r="R13" s="15">
        <v>725</v>
      </c>
      <c r="S13" s="16">
        <v>5.7713739850342307</v>
      </c>
      <c r="T13" s="15">
        <v>283</v>
      </c>
      <c r="U13" s="16">
        <v>6.1682650392327814</v>
      </c>
      <c r="V13" s="15">
        <v>555</v>
      </c>
      <c r="W13" s="16">
        <v>6.3573883161512024</v>
      </c>
      <c r="X13" s="15">
        <v>6627</v>
      </c>
      <c r="Y13" s="16">
        <v>6.5794307159238699</v>
      </c>
      <c r="Z13" s="15">
        <v>1596</v>
      </c>
      <c r="AA13" s="16">
        <v>7.7250726040658275</v>
      </c>
      <c r="AB13" s="15">
        <v>5508</v>
      </c>
      <c r="AC13" s="16">
        <v>6.9195110614188255</v>
      </c>
      <c r="AD13" s="15">
        <v>111</v>
      </c>
      <c r="AE13" s="16">
        <v>4.6638655462184877</v>
      </c>
      <c r="AF13" s="15">
        <v>1837</v>
      </c>
      <c r="AG13" s="16">
        <v>6.0193983878366861</v>
      </c>
      <c r="AH13" s="15">
        <v>525</v>
      </c>
      <c r="AI13" s="16">
        <v>6.0728744939271255</v>
      </c>
      <c r="AJ13" s="15">
        <v>2037</v>
      </c>
      <c r="AK13" s="16">
        <v>6.3465852442671986</v>
      </c>
      <c r="AL13" s="15">
        <v>593</v>
      </c>
      <c r="AM13" s="16">
        <v>6.7670888964966345</v>
      </c>
      <c r="AN13" s="15">
        <v>3121</v>
      </c>
      <c r="AO13" s="16">
        <v>7.5486757769984276</v>
      </c>
      <c r="AP13" s="15">
        <v>1179</v>
      </c>
      <c r="AQ13" s="16">
        <v>5.0629106368360031</v>
      </c>
      <c r="AR13" s="15">
        <v>1687</v>
      </c>
      <c r="AS13" s="16">
        <v>8.1450366937041334</v>
      </c>
      <c r="AT13" s="15">
        <v>462</v>
      </c>
      <c r="AU13" s="16">
        <v>5.9852312475709288</v>
      </c>
      <c r="AV13" s="15">
        <v>398</v>
      </c>
      <c r="AW13" s="16">
        <v>5.8017492711370267</v>
      </c>
    </row>
    <row r="14" spans="1:49" x14ac:dyDescent="0.25">
      <c r="A14" s="8" t="s">
        <v>79</v>
      </c>
      <c r="B14" s="15">
        <v>39138</v>
      </c>
      <c r="C14" s="16">
        <v>6.7319021433448976</v>
      </c>
      <c r="D14" s="15">
        <v>3685</v>
      </c>
      <c r="E14" s="16">
        <v>9.6894638584312798</v>
      </c>
      <c r="F14" s="15">
        <v>848</v>
      </c>
      <c r="G14" s="16">
        <v>7.1530999578237022</v>
      </c>
      <c r="H14" s="15">
        <v>3350</v>
      </c>
      <c r="I14" s="16">
        <v>7.118874580305155</v>
      </c>
      <c r="J14" s="15">
        <v>872</v>
      </c>
      <c r="K14" s="16">
        <v>5.9964241507358</v>
      </c>
      <c r="L14" s="15">
        <v>866</v>
      </c>
      <c r="M14" s="16">
        <v>6.2817350935731904</v>
      </c>
      <c r="N14" s="15">
        <v>460</v>
      </c>
      <c r="O14" s="16">
        <v>6.176154672395274</v>
      </c>
      <c r="P14" s="15">
        <v>2853</v>
      </c>
      <c r="Q14" s="16">
        <v>7.2279083907580057</v>
      </c>
      <c r="R14" s="15">
        <v>795</v>
      </c>
      <c r="S14" s="16">
        <v>6.3286100939340866</v>
      </c>
      <c r="T14" s="15">
        <v>281</v>
      </c>
      <c r="U14" s="16">
        <v>6.1246730601569315</v>
      </c>
      <c r="V14" s="15">
        <v>541</v>
      </c>
      <c r="W14" s="16">
        <v>6.1970217640320735</v>
      </c>
      <c r="X14" s="15">
        <v>6153</v>
      </c>
      <c r="Y14" s="16">
        <v>6.108833136423657</v>
      </c>
      <c r="Z14" s="15">
        <v>1477</v>
      </c>
      <c r="AA14" s="16">
        <v>7.149080348499516</v>
      </c>
      <c r="AB14" s="15">
        <v>5312</v>
      </c>
      <c r="AC14" s="16">
        <v>6.6732829989573004</v>
      </c>
      <c r="AD14" s="15">
        <v>95</v>
      </c>
      <c r="AE14" s="16">
        <v>3.9915966386554618</v>
      </c>
      <c r="AF14" s="15">
        <v>1926</v>
      </c>
      <c r="AG14" s="16">
        <v>6.311029556327413</v>
      </c>
      <c r="AH14" s="15">
        <v>462</v>
      </c>
      <c r="AI14" s="16">
        <v>5.3441295546558711</v>
      </c>
      <c r="AJ14" s="15">
        <v>2028</v>
      </c>
      <c r="AK14" s="16">
        <v>6.3185443668993022</v>
      </c>
      <c r="AL14" s="15">
        <v>512</v>
      </c>
      <c r="AM14" s="16">
        <v>5.8427479173798922</v>
      </c>
      <c r="AN14" s="15">
        <v>3022</v>
      </c>
      <c r="AO14" s="16">
        <v>7.3092272342483975</v>
      </c>
      <c r="AP14" s="15">
        <v>1078</v>
      </c>
      <c r="AQ14" s="16">
        <v>4.6291922531884744</v>
      </c>
      <c r="AR14" s="15">
        <v>1586</v>
      </c>
      <c r="AS14" s="16">
        <v>7.6573966782541527</v>
      </c>
      <c r="AT14" s="15">
        <v>535</v>
      </c>
      <c r="AU14" s="16">
        <v>6.9309496048710981</v>
      </c>
      <c r="AV14" s="15">
        <v>401</v>
      </c>
      <c r="AW14" s="16">
        <v>5.8454810495626823</v>
      </c>
    </row>
    <row r="15" spans="1:49" x14ac:dyDescent="0.25">
      <c r="A15" s="8" t="s">
        <v>80</v>
      </c>
      <c r="B15" s="15">
        <v>39334</v>
      </c>
      <c r="C15" s="16">
        <v>6.7656149753775932</v>
      </c>
      <c r="D15" s="15">
        <v>8393</v>
      </c>
      <c r="E15" s="16">
        <v>22.068838579053928</v>
      </c>
      <c r="F15" s="15">
        <v>630</v>
      </c>
      <c r="G15" s="16">
        <v>5.3142134120624211</v>
      </c>
      <c r="H15" s="15">
        <v>2749</v>
      </c>
      <c r="I15" s="16">
        <v>5.8417272302265291</v>
      </c>
      <c r="J15" s="15">
        <v>824</v>
      </c>
      <c r="K15" s="16">
        <v>5.6663457571173153</v>
      </c>
      <c r="L15" s="15">
        <v>678</v>
      </c>
      <c r="M15" s="16">
        <v>4.918032786885246</v>
      </c>
      <c r="N15" s="15">
        <v>311</v>
      </c>
      <c r="O15" s="16">
        <v>4.1756176154672389</v>
      </c>
      <c r="P15" s="15">
        <v>2317</v>
      </c>
      <c r="Q15" s="16">
        <v>5.8699837859748678</v>
      </c>
      <c r="R15" s="15">
        <v>798</v>
      </c>
      <c r="S15" s="16">
        <v>6.3524916414583661</v>
      </c>
      <c r="T15" s="15">
        <v>189</v>
      </c>
      <c r="U15" s="16">
        <v>4.1194420226678288</v>
      </c>
      <c r="V15" s="15">
        <v>351</v>
      </c>
      <c r="W15" s="16">
        <v>4.0206185567010309</v>
      </c>
      <c r="X15" s="15">
        <v>6854</v>
      </c>
      <c r="Y15" s="16">
        <v>6.8048012866971792</v>
      </c>
      <c r="Z15" s="15">
        <v>1003</v>
      </c>
      <c r="AA15" s="16">
        <v>4.8547918683446278</v>
      </c>
      <c r="AB15" s="15">
        <v>4564</v>
      </c>
      <c r="AC15" s="16">
        <v>5.733596311604126</v>
      </c>
      <c r="AD15" s="15">
        <v>143</v>
      </c>
      <c r="AE15" s="16">
        <v>6.0084033613445378</v>
      </c>
      <c r="AF15" s="15">
        <v>1583</v>
      </c>
      <c r="AG15" s="16">
        <v>5.1871026934923652</v>
      </c>
      <c r="AH15" s="15">
        <v>386</v>
      </c>
      <c r="AI15" s="16">
        <v>4.4650086755349916</v>
      </c>
      <c r="AJ15" s="15">
        <v>1632</v>
      </c>
      <c r="AK15" s="16">
        <v>5.0847457627118651</v>
      </c>
      <c r="AL15" s="15">
        <v>344</v>
      </c>
      <c r="AM15" s="16">
        <v>3.9255962569896155</v>
      </c>
      <c r="AN15" s="15">
        <v>2514</v>
      </c>
      <c r="AO15" s="16">
        <v>6.0805417825613741</v>
      </c>
      <c r="AP15" s="15">
        <v>1178</v>
      </c>
      <c r="AQ15" s="16">
        <v>5.0586163954137504</v>
      </c>
      <c r="AR15" s="15">
        <v>1163</v>
      </c>
      <c r="AS15" s="16">
        <v>5.6151023561220548</v>
      </c>
      <c r="AT15" s="15">
        <v>375</v>
      </c>
      <c r="AU15" s="16">
        <v>4.8581422464049746</v>
      </c>
      <c r="AV15" s="15">
        <v>355</v>
      </c>
      <c r="AW15" s="16">
        <v>5.1749271137026236</v>
      </c>
    </row>
    <row r="16" spans="1:49" x14ac:dyDescent="0.25">
      <c r="A16" s="8" t="s">
        <v>81</v>
      </c>
      <c r="B16" s="15">
        <v>35040</v>
      </c>
      <c r="C16" s="16">
        <v>6.027028747069477</v>
      </c>
      <c r="D16" s="15">
        <v>3269</v>
      </c>
      <c r="E16" s="16">
        <v>8.5956193631511137</v>
      </c>
      <c r="F16" s="15">
        <v>584</v>
      </c>
      <c r="G16" s="16">
        <v>4.926191480388022</v>
      </c>
      <c r="H16" s="15">
        <v>2877</v>
      </c>
      <c r="I16" s="16">
        <v>6.1137319903098311</v>
      </c>
      <c r="J16" s="15">
        <v>891</v>
      </c>
      <c r="K16" s="16">
        <v>6.1270801815431168</v>
      </c>
      <c r="L16" s="15">
        <v>804</v>
      </c>
      <c r="M16" s="16">
        <v>5.8320034817931239</v>
      </c>
      <c r="N16" s="15">
        <v>311</v>
      </c>
      <c r="O16" s="16">
        <v>4.1756176154672389</v>
      </c>
      <c r="P16" s="15">
        <v>2020</v>
      </c>
      <c r="Q16" s="16">
        <v>5.1175516822051081</v>
      </c>
      <c r="R16" s="15">
        <v>644</v>
      </c>
      <c r="S16" s="16">
        <v>5.1265722018786821</v>
      </c>
      <c r="T16" s="15">
        <v>207</v>
      </c>
      <c r="U16" s="16">
        <v>4.5117698343504795</v>
      </c>
      <c r="V16" s="15">
        <v>380</v>
      </c>
      <c r="W16" s="16">
        <v>4.3528064146620844</v>
      </c>
      <c r="X16" s="15">
        <v>6972</v>
      </c>
      <c r="Y16" s="16">
        <v>6.9219542706233925</v>
      </c>
      <c r="Z16" s="15">
        <v>954</v>
      </c>
      <c r="AA16" s="16">
        <v>4.6176185866408517</v>
      </c>
      <c r="AB16" s="15">
        <v>4950</v>
      </c>
      <c r="AC16" s="16">
        <v>6.2185148427783572</v>
      </c>
      <c r="AD16" s="15">
        <v>138</v>
      </c>
      <c r="AE16" s="16">
        <v>5.7983193277310923</v>
      </c>
      <c r="AF16" s="15">
        <v>1503</v>
      </c>
      <c r="AG16" s="16">
        <v>4.9249623173209249</v>
      </c>
      <c r="AH16" s="15">
        <v>411</v>
      </c>
      <c r="AI16" s="16">
        <v>4.7541931752458071</v>
      </c>
      <c r="AJ16" s="15">
        <v>1721</v>
      </c>
      <c r="AK16" s="16">
        <v>5.3620388833499506</v>
      </c>
      <c r="AL16" s="15">
        <v>382</v>
      </c>
      <c r="AM16" s="16">
        <v>4.3592377039826546</v>
      </c>
      <c r="AN16" s="15">
        <v>2402</v>
      </c>
      <c r="AO16" s="16">
        <v>5.8096505018744704</v>
      </c>
      <c r="AP16" s="15">
        <v>1875</v>
      </c>
      <c r="AQ16" s="16">
        <v>8.0517026667239229</v>
      </c>
      <c r="AR16" s="15">
        <v>1109</v>
      </c>
      <c r="AS16" s="16">
        <v>5.3543839320200846</v>
      </c>
      <c r="AT16" s="15">
        <v>336</v>
      </c>
      <c r="AU16" s="16">
        <v>4.3528954527788573</v>
      </c>
      <c r="AV16" s="15">
        <v>300</v>
      </c>
      <c r="AW16" s="16">
        <v>4.3731778425655978</v>
      </c>
    </row>
    <row r="17" spans="1:49" x14ac:dyDescent="0.25">
      <c r="A17" s="8" t="s">
        <v>82</v>
      </c>
      <c r="B17" s="15">
        <v>38008</v>
      </c>
      <c r="C17" s="16">
        <v>6.5375373464217095</v>
      </c>
      <c r="D17" s="15">
        <v>2373</v>
      </c>
      <c r="E17" s="16">
        <v>6.2396466040861398</v>
      </c>
      <c r="F17" s="15">
        <v>616</v>
      </c>
      <c r="G17" s="16">
        <v>5.1961197806832562</v>
      </c>
      <c r="H17" s="15">
        <v>3426</v>
      </c>
      <c r="I17" s="16">
        <v>7.2803774066046154</v>
      </c>
      <c r="J17" s="15">
        <v>1041</v>
      </c>
      <c r="K17" s="16">
        <v>7.1585751616008801</v>
      </c>
      <c r="L17" s="15">
        <v>887</v>
      </c>
      <c r="M17" s="16">
        <v>6.4340635427245028</v>
      </c>
      <c r="N17" s="15">
        <v>420</v>
      </c>
      <c r="O17" s="16">
        <v>5.6390977443609023</v>
      </c>
      <c r="P17" s="15">
        <v>2270</v>
      </c>
      <c r="Q17" s="16">
        <v>5.7509120389136603</v>
      </c>
      <c r="R17" s="15">
        <v>745</v>
      </c>
      <c r="S17" s="16">
        <v>5.9305843018627611</v>
      </c>
      <c r="T17" s="15">
        <v>224</v>
      </c>
      <c r="U17" s="16">
        <v>4.8823016564952049</v>
      </c>
      <c r="V17" s="15">
        <v>399</v>
      </c>
      <c r="W17" s="16">
        <v>4.5704467353951888</v>
      </c>
      <c r="X17" s="15">
        <v>7346</v>
      </c>
      <c r="Y17" s="16">
        <v>7.2932696603556293</v>
      </c>
      <c r="Z17" s="15">
        <v>1033</v>
      </c>
      <c r="AA17" s="16">
        <v>5</v>
      </c>
      <c r="AB17" s="15">
        <v>5758</v>
      </c>
      <c r="AC17" s="16">
        <v>7.2335774676197531</v>
      </c>
      <c r="AD17" s="15">
        <v>157</v>
      </c>
      <c r="AE17" s="16">
        <v>6.5966386554621854</v>
      </c>
      <c r="AF17" s="15">
        <v>1681</v>
      </c>
      <c r="AG17" s="16">
        <v>5.5082246543023787</v>
      </c>
      <c r="AH17" s="15">
        <v>434</v>
      </c>
      <c r="AI17" s="16">
        <v>5.0202429149797574</v>
      </c>
      <c r="AJ17" s="15">
        <v>1890</v>
      </c>
      <c r="AK17" s="16">
        <v>5.8885842472582253</v>
      </c>
      <c r="AL17" s="15">
        <v>484</v>
      </c>
      <c r="AM17" s="16">
        <v>5.5232226406481804</v>
      </c>
      <c r="AN17" s="15">
        <v>2846</v>
      </c>
      <c r="AO17" s="16">
        <v>6.8835409360261206</v>
      </c>
      <c r="AP17" s="15">
        <v>1903</v>
      </c>
      <c r="AQ17" s="16">
        <v>8.1719414265470007</v>
      </c>
      <c r="AR17" s="15">
        <v>1255</v>
      </c>
      <c r="AS17" s="16">
        <v>6.0592893008883735</v>
      </c>
      <c r="AT17" s="15">
        <v>430</v>
      </c>
      <c r="AU17" s="16">
        <v>5.570669775877704</v>
      </c>
      <c r="AV17" s="15">
        <v>390</v>
      </c>
      <c r="AW17" s="16">
        <v>5.685131195335277</v>
      </c>
    </row>
    <row r="18" spans="1:49" x14ac:dyDescent="0.25">
      <c r="A18" s="8" t="s">
        <v>83</v>
      </c>
      <c r="B18" s="15">
        <v>39485</v>
      </c>
      <c r="C18" s="16">
        <v>6.7915876163823716</v>
      </c>
      <c r="D18" s="15">
        <v>2106</v>
      </c>
      <c r="E18" s="16">
        <v>5.5375877573558414</v>
      </c>
      <c r="F18" s="15">
        <v>729</v>
      </c>
      <c r="G18" s="16">
        <v>6.1493040911008015</v>
      </c>
      <c r="H18" s="15">
        <v>3722</v>
      </c>
      <c r="I18" s="16">
        <v>7.9093884142972497</v>
      </c>
      <c r="J18" s="15">
        <v>1051</v>
      </c>
      <c r="K18" s="16">
        <v>7.2273414936047313</v>
      </c>
      <c r="L18" s="15">
        <v>881</v>
      </c>
      <c r="M18" s="16">
        <v>6.3905411286812708</v>
      </c>
      <c r="N18" s="15">
        <v>391</v>
      </c>
      <c r="O18" s="16">
        <v>5.2497314715359833</v>
      </c>
      <c r="P18" s="15">
        <v>2490</v>
      </c>
      <c r="Q18" s="16">
        <v>6.3082691528171866</v>
      </c>
      <c r="R18" s="15">
        <v>735</v>
      </c>
      <c r="S18" s="16">
        <v>5.8509791434484955</v>
      </c>
      <c r="T18" s="15">
        <v>233</v>
      </c>
      <c r="U18" s="16">
        <v>5.0784655623365298</v>
      </c>
      <c r="V18" s="15">
        <v>517</v>
      </c>
      <c r="W18" s="16">
        <v>5.9221076746849937</v>
      </c>
      <c r="X18" s="15">
        <v>7202</v>
      </c>
      <c r="Y18" s="16">
        <v>7.1503033070897404</v>
      </c>
      <c r="Z18" s="15">
        <v>1253</v>
      </c>
      <c r="AA18" s="16">
        <v>6.0648596321393997</v>
      </c>
      <c r="AB18" s="15">
        <v>5805</v>
      </c>
      <c r="AC18" s="16">
        <v>7.2926219519855282</v>
      </c>
      <c r="AD18" s="15">
        <v>157</v>
      </c>
      <c r="AE18" s="16">
        <v>6.5966386554621854</v>
      </c>
      <c r="AF18" s="15">
        <v>1832</v>
      </c>
      <c r="AG18" s="16">
        <v>6.0030146143259717</v>
      </c>
      <c r="AH18" s="15">
        <v>493</v>
      </c>
      <c r="AI18" s="16">
        <v>5.7027183342972823</v>
      </c>
      <c r="AJ18" s="15">
        <v>2049</v>
      </c>
      <c r="AK18" s="16">
        <v>6.3839730807577268</v>
      </c>
      <c r="AL18" s="15">
        <v>569</v>
      </c>
      <c r="AM18" s="16">
        <v>6.4932100878694516</v>
      </c>
      <c r="AN18" s="15">
        <v>3114</v>
      </c>
      <c r="AO18" s="16">
        <v>7.5317450719554966</v>
      </c>
      <c r="AP18" s="15">
        <v>1908</v>
      </c>
      <c r="AQ18" s="16">
        <v>8.193412633658264</v>
      </c>
      <c r="AR18" s="15">
        <v>1342</v>
      </c>
      <c r="AS18" s="16">
        <v>6.4793356508304365</v>
      </c>
      <c r="AT18" s="15">
        <v>451</v>
      </c>
      <c r="AU18" s="16">
        <v>5.8427257416763831</v>
      </c>
      <c r="AV18" s="15">
        <v>455</v>
      </c>
      <c r="AW18" s="16">
        <v>6.6326530612244898</v>
      </c>
    </row>
    <row r="19" spans="1:49" x14ac:dyDescent="0.25">
      <c r="A19" s="8" t="s">
        <v>84</v>
      </c>
      <c r="B19" s="15">
        <v>38157</v>
      </c>
      <c r="C19" s="16">
        <v>6.5631659789363601</v>
      </c>
      <c r="D19" s="15">
        <v>2005</v>
      </c>
      <c r="E19" s="16">
        <v>5.2720149351844547</v>
      </c>
      <c r="F19" s="15">
        <v>742</v>
      </c>
      <c r="G19" s="16">
        <v>6.2589624630957408</v>
      </c>
      <c r="H19" s="15">
        <v>3371</v>
      </c>
      <c r="I19" s="16">
        <v>7.1635003612563226</v>
      </c>
      <c r="J19" s="15">
        <v>961</v>
      </c>
      <c r="K19" s="16">
        <v>6.6084445055700725</v>
      </c>
      <c r="L19" s="15">
        <v>843</v>
      </c>
      <c r="M19" s="16">
        <v>6.1148991730741331</v>
      </c>
      <c r="N19" s="15">
        <v>424</v>
      </c>
      <c r="O19" s="16">
        <v>5.692803437164339</v>
      </c>
      <c r="P19" s="15">
        <v>2456</v>
      </c>
      <c r="Q19" s="16">
        <v>6.2221321443048243</v>
      </c>
      <c r="R19" s="15">
        <v>751</v>
      </c>
      <c r="S19" s="16">
        <v>5.9783473969113192</v>
      </c>
      <c r="T19" s="15">
        <v>232</v>
      </c>
      <c r="U19" s="16">
        <v>5.0566695727986044</v>
      </c>
      <c r="V19" s="15">
        <v>551</v>
      </c>
      <c r="W19" s="16">
        <v>6.3115693012600227</v>
      </c>
      <c r="X19" s="15">
        <v>6403</v>
      </c>
      <c r="Y19" s="16">
        <v>6.3570386108435999</v>
      </c>
      <c r="Z19" s="15">
        <v>1415</v>
      </c>
      <c r="AA19" s="16">
        <v>6.8489835430784129</v>
      </c>
      <c r="AB19" s="15">
        <v>5511</v>
      </c>
      <c r="AC19" s="16">
        <v>6.9232798582932382</v>
      </c>
      <c r="AD19" s="15">
        <v>149</v>
      </c>
      <c r="AE19" s="16">
        <v>6.2605042016806722</v>
      </c>
      <c r="AF19" s="15">
        <v>1778</v>
      </c>
      <c r="AG19" s="16">
        <v>5.8260698604102501</v>
      </c>
      <c r="AH19" s="15">
        <v>421</v>
      </c>
      <c r="AI19" s="16">
        <v>4.8698669751301331</v>
      </c>
      <c r="AJ19" s="15">
        <v>2007</v>
      </c>
      <c r="AK19" s="16">
        <v>6.2531156530408776</v>
      </c>
      <c r="AL19" s="15">
        <v>610</v>
      </c>
      <c r="AM19" s="16">
        <v>6.9610863859408871</v>
      </c>
      <c r="AN19" s="15">
        <v>3166</v>
      </c>
      <c r="AO19" s="16">
        <v>7.6575160237029873</v>
      </c>
      <c r="AP19" s="15">
        <v>1866</v>
      </c>
      <c r="AQ19" s="16">
        <v>8.0130544939236472</v>
      </c>
      <c r="AR19" s="15">
        <v>1466</v>
      </c>
      <c r="AS19" s="16">
        <v>7.0780224024719969</v>
      </c>
      <c r="AT19" s="15">
        <v>507</v>
      </c>
      <c r="AU19" s="16">
        <v>6.5682083171395265</v>
      </c>
      <c r="AV19" s="15">
        <v>522</v>
      </c>
      <c r="AW19" s="16">
        <v>7.609329446064141</v>
      </c>
    </row>
    <row r="20" spans="1:49" x14ac:dyDescent="0.25">
      <c r="A20" s="8" t="s">
        <v>85</v>
      </c>
      <c r="B20" s="15">
        <v>32591</v>
      </c>
      <c r="C20" s="16">
        <v>5.6057903509058606</v>
      </c>
      <c r="D20" s="15">
        <v>1647</v>
      </c>
      <c r="E20" s="16">
        <v>4.3306776051116191</v>
      </c>
      <c r="F20" s="15">
        <v>602</v>
      </c>
      <c r="G20" s="16">
        <v>5.0780261493040912</v>
      </c>
      <c r="H20" s="15">
        <v>2801</v>
      </c>
      <c r="I20" s="16">
        <v>5.9522291640103706</v>
      </c>
      <c r="J20" s="15">
        <v>870</v>
      </c>
      <c r="K20" s="16">
        <v>5.9826708843350298</v>
      </c>
      <c r="L20" s="15">
        <v>800</v>
      </c>
      <c r="M20" s="16">
        <v>5.802988539097635</v>
      </c>
      <c r="N20" s="15">
        <v>344</v>
      </c>
      <c r="O20" s="16">
        <v>4.6186895810955964</v>
      </c>
      <c r="P20" s="15">
        <v>2023</v>
      </c>
      <c r="Q20" s="16">
        <v>5.1251520064856102</v>
      </c>
      <c r="R20" s="15">
        <v>655</v>
      </c>
      <c r="S20" s="16">
        <v>5.2141378761343731</v>
      </c>
      <c r="T20" s="15">
        <v>234</v>
      </c>
      <c r="U20" s="16">
        <v>5.1002615518744552</v>
      </c>
      <c r="V20" s="15">
        <v>474</v>
      </c>
      <c r="W20" s="16">
        <v>5.4295532646048112</v>
      </c>
      <c r="X20" s="15">
        <v>5438</v>
      </c>
      <c r="Y20" s="16">
        <v>5.3989654795826176</v>
      </c>
      <c r="Z20" s="15">
        <v>1280</v>
      </c>
      <c r="AA20" s="16">
        <v>6.1955469506292351</v>
      </c>
      <c r="AB20" s="15">
        <v>4502</v>
      </c>
      <c r="AC20" s="16">
        <v>5.6557078428662955</v>
      </c>
      <c r="AD20" s="15">
        <v>140</v>
      </c>
      <c r="AE20" s="16">
        <v>5.8823529411764701</v>
      </c>
      <c r="AF20" s="15">
        <v>1575</v>
      </c>
      <c r="AG20" s="16">
        <v>5.1608886558752207</v>
      </c>
      <c r="AH20" s="15">
        <v>445</v>
      </c>
      <c r="AI20" s="16">
        <v>5.1474840948525165</v>
      </c>
      <c r="AJ20" s="15">
        <v>1850</v>
      </c>
      <c r="AK20" s="16">
        <v>5.7639581256231311</v>
      </c>
      <c r="AL20" s="15">
        <v>546</v>
      </c>
      <c r="AM20" s="16">
        <v>6.2307428962684011</v>
      </c>
      <c r="AN20" s="15">
        <v>2609</v>
      </c>
      <c r="AO20" s="16">
        <v>6.3103156367154423</v>
      </c>
      <c r="AP20" s="15">
        <v>1693</v>
      </c>
      <c r="AQ20" s="16">
        <v>7.2701507278739212</v>
      </c>
      <c r="AR20" s="15">
        <v>1272</v>
      </c>
      <c r="AS20" s="16">
        <v>6.1413673232908454</v>
      </c>
      <c r="AT20" s="15">
        <v>430</v>
      </c>
      <c r="AU20" s="16">
        <v>5.570669775877704</v>
      </c>
      <c r="AV20" s="15">
        <v>361</v>
      </c>
      <c r="AW20" s="16">
        <v>5.2623906705539358</v>
      </c>
    </row>
    <row r="21" spans="1:49" x14ac:dyDescent="0.25">
      <c r="A21" s="8" t="s">
        <v>86</v>
      </c>
      <c r="B21" s="15">
        <v>32597</v>
      </c>
      <c r="C21" s="16">
        <v>5.6068223763762495</v>
      </c>
      <c r="D21" s="15">
        <v>1508</v>
      </c>
      <c r="E21" s="16">
        <v>3.9651862953906027</v>
      </c>
      <c r="F21" s="15">
        <v>635</v>
      </c>
      <c r="G21" s="16">
        <v>5.356389708983551</v>
      </c>
      <c r="H21" s="15">
        <v>2553</v>
      </c>
      <c r="I21" s="16">
        <v>5.4252199413489732</v>
      </c>
      <c r="J21" s="15">
        <v>805</v>
      </c>
      <c r="K21" s="16">
        <v>5.5356897263099984</v>
      </c>
      <c r="L21" s="15">
        <v>829</v>
      </c>
      <c r="M21" s="16">
        <v>6.0133468736399243</v>
      </c>
      <c r="N21" s="15">
        <v>430</v>
      </c>
      <c r="O21" s="16">
        <v>5.773361976369495</v>
      </c>
      <c r="P21" s="15">
        <v>2199</v>
      </c>
      <c r="Q21" s="16">
        <v>5.571037697608431</v>
      </c>
      <c r="R21" s="15">
        <v>737</v>
      </c>
      <c r="S21" s="16">
        <v>5.8669001751313479</v>
      </c>
      <c r="T21" s="15">
        <v>248</v>
      </c>
      <c r="U21" s="16">
        <v>5.4054054054054053</v>
      </c>
      <c r="V21" s="15">
        <v>522</v>
      </c>
      <c r="W21" s="16">
        <v>5.9793814432989691</v>
      </c>
      <c r="X21" s="15">
        <v>5796</v>
      </c>
      <c r="Y21" s="16">
        <v>5.7543957189519777</v>
      </c>
      <c r="Z21" s="15">
        <v>1230</v>
      </c>
      <c r="AA21" s="16">
        <v>5.9535333978702809</v>
      </c>
      <c r="AB21" s="15">
        <v>4475</v>
      </c>
      <c r="AC21" s="16">
        <v>5.6217886709965956</v>
      </c>
      <c r="AD21" s="15">
        <v>131</v>
      </c>
      <c r="AE21" s="16">
        <v>5.5042016806722689</v>
      </c>
      <c r="AF21" s="15">
        <v>1662</v>
      </c>
      <c r="AG21" s="16">
        <v>5.4459663149616624</v>
      </c>
      <c r="AH21" s="15">
        <v>490</v>
      </c>
      <c r="AI21" s="16">
        <v>5.668016194331984</v>
      </c>
      <c r="AJ21" s="15">
        <v>1936</v>
      </c>
      <c r="AK21" s="16">
        <v>6.031904287138584</v>
      </c>
      <c r="AL21" s="15">
        <v>531</v>
      </c>
      <c r="AM21" s="16">
        <v>6.059568640876412</v>
      </c>
      <c r="AN21" s="15">
        <v>2344</v>
      </c>
      <c r="AO21" s="16">
        <v>5.6693675172330389</v>
      </c>
      <c r="AP21" s="15">
        <v>1603</v>
      </c>
      <c r="AQ21" s="16">
        <v>6.8836689998711726</v>
      </c>
      <c r="AR21" s="15">
        <v>1079</v>
      </c>
      <c r="AS21" s="16">
        <v>5.209540363074546</v>
      </c>
      <c r="AT21" s="15">
        <v>463</v>
      </c>
      <c r="AU21" s="16">
        <v>5.9981862935613428</v>
      </c>
      <c r="AV21" s="15">
        <v>391</v>
      </c>
      <c r="AW21" s="16">
        <v>5.6997084548104953</v>
      </c>
    </row>
    <row r="22" spans="1:49" x14ac:dyDescent="0.25">
      <c r="A22" s="8" t="s">
        <v>87</v>
      </c>
      <c r="B22" s="15">
        <v>33499</v>
      </c>
      <c r="C22" s="16">
        <v>5.76197020542467</v>
      </c>
      <c r="D22" s="15">
        <v>1490</v>
      </c>
      <c r="E22" s="16">
        <v>3.9178564854986719</v>
      </c>
      <c r="F22" s="15">
        <v>755</v>
      </c>
      <c r="G22" s="16">
        <v>6.3686208350906783</v>
      </c>
      <c r="H22" s="15">
        <v>2578</v>
      </c>
      <c r="I22" s="16">
        <v>5.4783458710527437</v>
      </c>
      <c r="J22" s="15">
        <v>807</v>
      </c>
      <c r="K22" s="16">
        <v>5.5494429927107687</v>
      </c>
      <c r="L22" s="15">
        <v>882</v>
      </c>
      <c r="M22" s="16">
        <v>6.3977948643551423</v>
      </c>
      <c r="N22" s="15">
        <v>511</v>
      </c>
      <c r="O22" s="16">
        <v>6.8609022556390977</v>
      </c>
      <c r="P22" s="15">
        <v>2307</v>
      </c>
      <c r="Q22" s="16">
        <v>5.8446493717065264</v>
      </c>
      <c r="R22" s="15">
        <v>734</v>
      </c>
      <c r="S22" s="16">
        <v>5.8430186276070692</v>
      </c>
      <c r="T22" s="15">
        <v>294</v>
      </c>
      <c r="U22" s="16">
        <v>6.4080209241499571</v>
      </c>
      <c r="V22" s="15">
        <v>542</v>
      </c>
      <c r="W22" s="16">
        <v>6.2084765177548684</v>
      </c>
      <c r="X22" s="15">
        <v>6050</v>
      </c>
      <c r="Y22" s="16">
        <v>6.0065724809626397</v>
      </c>
      <c r="Z22" s="15">
        <v>1251</v>
      </c>
      <c r="AA22" s="16">
        <v>6.055179090029041</v>
      </c>
      <c r="AB22" s="15">
        <v>4472</v>
      </c>
      <c r="AC22" s="16">
        <v>5.6180198741221838</v>
      </c>
      <c r="AD22" s="15">
        <v>133</v>
      </c>
      <c r="AE22" s="16">
        <v>5.5882352941176476</v>
      </c>
      <c r="AF22" s="15">
        <v>1882</v>
      </c>
      <c r="AG22" s="16">
        <v>6.166852349433122</v>
      </c>
      <c r="AH22" s="15">
        <v>600</v>
      </c>
      <c r="AI22" s="16">
        <v>6.940427993059572</v>
      </c>
      <c r="AJ22" s="15">
        <v>1939</v>
      </c>
      <c r="AK22" s="16">
        <v>6.0412512462612167</v>
      </c>
      <c r="AL22" s="15">
        <v>529</v>
      </c>
      <c r="AM22" s="16">
        <v>6.0367454068241466</v>
      </c>
      <c r="AN22" s="15">
        <v>2295</v>
      </c>
      <c r="AO22" s="16">
        <v>5.550852581932519</v>
      </c>
      <c r="AP22" s="15">
        <v>1354</v>
      </c>
      <c r="AQ22" s="16">
        <v>5.8144028857302352</v>
      </c>
      <c r="AR22" s="15">
        <v>1073</v>
      </c>
      <c r="AS22" s="16">
        <v>5.1805716492854383</v>
      </c>
      <c r="AT22" s="15">
        <v>534</v>
      </c>
      <c r="AU22" s="16">
        <v>6.9179945588806842</v>
      </c>
      <c r="AV22" s="15">
        <v>487</v>
      </c>
      <c r="AW22" s="16">
        <v>7.0991253644314867</v>
      </c>
    </row>
    <row r="23" spans="1:49" x14ac:dyDescent="0.25">
      <c r="A23" s="8" t="s">
        <v>88</v>
      </c>
      <c r="B23" s="15">
        <v>39524</v>
      </c>
      <c r="C23" s="16">
        <v>6.7982957819398973</v>
      </c>
      <c r="D23" s="15">
        <v>1737</v>
      </c>
      <c r="E23" s="16">
        <v>4.5673266545712705</v>
      </c>
      <c r="F23" s="15">
        <v>871</v>
      </c>
      <c r="G23" s="16">
        <v>7.3471109236609031</v>
      </c>
      <c r="H23" s="15">
        <v>3273</v>
      </c>
      <c r="I23" s="16">
        <v>6.9552467168175438</v>
      </c>
      <c r="J23" s="15">
        <v>1027</v>
      </c>
      <c r="K23" s="16">
        <v>7.0623022967954894</v>
      </c>
      <c r="L23" s="15">
        <v>1039</v>
      </c>
      <c r="M23" s="16">
        <v>7.5366313651530543</v>
      </c>
      <c r="N23" s="15">
        <v>649</v>
      </c>
      <c r="O23" s="16">
        <v>8.7137486573576801</v>
      </c>
      <c r="P23" s="15">
        <v>2781</v>
      </c>
      <c r="Q23" s="16">
        <v>7.0455006080259421</v>
      </c>
      <c r="R23" s="15">
        <v>943</v>
      </c>
      <c r="S23" s="16">
        <v>7.5067664384652124</v>
      </c>
      <c r="T23" s="15">
        <v>367</v>
      </c>
      <c r="U23" s="16">
        <v>7.9991281604184827</v>
      </c>
      <c r="V23" s="15">
        <v>667</v>
      </c>
      <c r="W23" s="16">
        <v>7.6403207331042386</v>
      </c>
      <c r="X23" s="15">
        <v>6525</v>
      </c>
      <c r="Y23" s="16">
        <v>6.4781628823605333</v>
      </c>
      <c r="Z23" s="15">
        <v>1508</v>
      </c>
      <c r="AA23" s="16">
        <v>7.299128751210068</v>
      </c>
      <c r="AB23" s="15">
        <v>5320</v>
      </c>
      <c r="AC23" s="16">
        <v>6.6833331239557285</v>
      </c>
      <c r="AD23" s="15">
        <v>160</v>
      </c>
      <c r="AE23" s="16">
        <v>6.7226890756302522</v>
      </c>
      <c r="AF23" s="15">
        <v>2376</v>
      </c>
      <c r="AG23" s="16">
        <v>7.7855691722917619</v>
      </c>
      <c r="AH23" s="15">
        <v>706</v>
      </c>
      <c r="AI23" s="16">
        <v>8.1665702718334305</v>
      </c>
      <c r="AJ23" s="15">
        <v>2319</v>
      </c>
      <c r="AK23" s="16">
        <v>7.2251994017946162</v>
      </c>
      <c r="AL23" s="15">
        <v>650</v>
      </c>
      <c r="AM23" s="16">
        <v>7.4175510669861913</v>
      </c>
      <c r="AN23" s="15">
        <v>2601</v>
      </c>
      <c r="AO23" s="16">
        <v>6.290966259523521</v>
      </c>
      <c r="AP23" s="15">
        <v>1458</v>
      </c>
      <c r="AQ23" s="16">
        <v>6.2610039936445236</v>
      </c>
      <c r="AR23" s="15">
        <v>1393</v>
      </c>
      <c r="AS23" s="16">
        <v>6.7255697180378524</v>
      </c>
      <c r="AT23" s="15">
        <v>578</v>
      </c>
      <c r="AU23" s="16">
        <v>7.4880165824588669</v>
      </c>
      <c r="AV23" s="15">
        <v>576</v>
      </c>
      <c r="AW23" s="16">
        <v>8.3965014577259485</v>
      </c>
    </row>
    <row r="24" spans="1:49" x14ac:dyDescent="0.25">
      <c r="A24" s="8" t="s">
        <v>89</v>
      </c>
      <c r="B24" s="15">
        <v>37783</v>
      </c>
      <c r="C24" s="16">
        <v>6.4988363912821363</v>
      </c>
      <c r="D24" s="15">
        <v>1828</v>
      </c>
      <c r="E24" s="16">
        <v>4.8066051379138077</v>
      </c>
      <c r="F24" s="15">
        <v>871</v>
      </c>
      <c r="G24" s="16">
        <v>7.3471109236609031</v>
      </c>
      <c r="H24" s="15">
        <v>2624</v>
      </c>
      <c r="I24" s="16">
        <v>5.5760975817076801</v>
      </c>
      <c r="J24" s="15">
        <v>972</v>
      </c>
      <c r="K24" s="16">
        <v>6.6840874707743092</v>
      </c>
      <c r="L24" s="15">
        <v>907</v>
      </c>
      <c r="M24" s="16">
        <v>6.5791382562019436</v>
      </c>
      <c r="N24" s="15">
        <v>616</v>
      </c>
      <c r="O24" s="16">
        <v>8.2706766917293226</v>
      </c>
      <c r="P24" s="15">
        <v>2651</v>
      </c>
      <c r="Q24" s="16">
        <v>6.7161532225374954</v>
      </c>
      <c r="R24" s="15">
        <v>944</v>
      </c>
      <c r="S24" s="16">
        <v>7.5147269543066386</v>
      </c>
      <c r="T24" s="15">
        <v>407</v>
      </c>
      <c r="U24" s="16">
        <v>8.870967741935484</v>
      </c>
      <c r="V24" s="15">
        <v>770</v>
      </c>
      <c r="W24" s="16">
        <v>8.8201603665521198</v>
      </c>
      <c r="X24" s="15">
        <v>5797</v>
      </c>
      <c r="Y24" s="16">
        <v>5.7553885408496566</v>
      </c>
      <c r="Z24" s="15">
        <v>1594</v>
      </c>
      <c r="AA24" s="16">
        <v>7.7153920619554697</v>
      </c>
      <c r="AB24" s="15">
        <v>4936</v>
      </c>
      <c r="AC24" s="16">
        <v>6.2009271240311055</v>
      </c>
      <c r="AD24" s="15">
        <v>210</v>
      </c>
      <c r="AE24" s="16">
        <v>8.8235294117647065</v>
      </c>
      <c r="AF24" s="15">
        <v>2455</v>
      </c>
      <c r="AG24" s="16">
        <v>8.0444327937610591</v>
      </c>
      <c r="AH24" s="15">
        <v>670</v>
      </c>
      <c r="AI24" s="16">
        <v>7.7501445922498551</v>
      </c>
      <c r="AJ24" s="15">
        <v>2491</v>
      </c>
      <c r="AK24" s="16">
        <v>7.7610917248255236</v>
      </c>
      <c r="AL24" s="15">
        <v>691</v>
      </c>
      <c r="AM24" s="16">
        <v>7.8854273650576285</v>
      </c>
      <c r="AN24" s="15">
        <v>2386</v>
      </c>
      <c r="AO24" s="16">
        <v>5.7709517474906278</v>
      </c>
      <c r="AP24" s="15">
        <v>1433</v>
      </c>
      <c r="AQ24" s="16">
        <v>6.1536479580882038</v>
      </c>
      <c r="AR24" s="15">
        <v>1360</v>
      </c>
      <c r="AS24" s="16">
        <v>6.5662417921977596</v>
      </c>
      <c r="AT24" s="15">
        <v>580</v>
      </c>
      <c r="AU24" s="16">
        <v>7.513926674439694</v>
      </c>
      <c r="AV24" s="15">
        <v>590</v>
      </c>
      <c r="AW24" s="16">
        <v>8.6005830903790095</v>
      </c>
    </row>
    <row r="25" spans="1:49" x14ac:dyDescent="0.25">
      <c r="A25" s="8" t="s">
        <v>90</v>
      </c>
      <c r="B25" s="15">
        <v>29277</v>
      </c>
      <c r="C25" s="16">
        <v>5.0357682827612189</v>
      </c>
      <c r="D25" s="15">
        <v>1384</v>
      </c>
      <c r="E25" s="16">
        <v>3.6391364939128605</v>
      </c>
      <c r="F25" s="15">
        <v>659</v>
      </c>
      <c r="G25" s="16">
        <v>5.5588359342049767</v>
      </c>
      <c r="H25" s="15">
        <v>1720</v>
      </c>
      <c r="I25" s="16">
        <v>3.6550639636193636</v>
      </c>
      <c r="J25" s="15">
        <v>724</v>
      </c>
      <c r="K25" s="16">
        <v>4.9786824370788061</v>
      </c>
      <c r="L25" s="15">
        <v>692</v>
      </c>
      <c r="M25" s="16">
        <v>5.019585086319454</v>
      </c>
      <c r="N25" s="15">
        <v>455</v>
      </c>
      <c r="O25" s="16">
        <v>6.1090225563909772</v>
      </c>
      <c r="P25" s="15">
        <v>2192</v>
      </c>
      <c r="Q25" s="16">
        <v>5.5533036076205917</v>
      </c>
      <c r="R25" s="15">
        <v>718</v>
      </c>
      <c r="S25" s="16">
        <v>5.7156503741442446</v>
      </c>
      <c r="T25" s="15">
        <v>360</v>
      </c>
      <c r="U25" s="16">
        <v>7.8465562336530086</v>
      </c>
      <c r="V25" s="15">
        <v>636</v>
      </c>
      <c r="W25" s="16">
        <v>7.2852233676975953</v>
      </c>
      <c r="X25" s="15">
        <v>4793</v>
      </c>
      <c r="Y25" s="16">
        <v>4.7585953555791631</v>
      </c>
      <c r="Z25" s="15">
        <v>1135</v>
      </c>
      <c r="AA25" s="16">
        <v>5.4937076476282671</v>
      </c>
      <c r="AB25" s="15">
        <v>3714</v>
      </c>
      <c r="AC25" s="16">
        <v>4.6657705305209731</v>
      </c>
      <c r="AD25" s="15">
        <v>147</v>
      </c>
      <c r="AE25" s="16">
        <v>6.1764705882352944</v>
      </c>
      <c r="AF25" s="15">
        <v>2081</v>
      </c>
      <c r="AG25" s="16">
        <v>6.8189265351595783</v>
      </c>
      <c r="AH25" s="15">
        <v>637</v>
      </c>
      <c r="AI25" s="16">
        <v>7.3684210526315779</v>
      </c>
      <c r="AJ25" s="15">
        <v>2035</v>
      </c>
      <c r="AK25" s="16">
        <v>6.3403539381854435</v>
      </c>
      <c r="AL25" s="15">
        <v>557</v>
      </c>
      <c r="AM25" s="16">
        <v>6.3562706835558602</v>
      </c>
      <c r="AN25" s="15">
        <v>1686</v>
      </c>
      <c r="AO25" s="16">
        <v>4.077881243197484</v>
      </c>
      <c r="AP25" s="15">
        <v>1131</v>
      </c>
      <c r="AQ25" s="16">
        <v>4.8567870485678704</v>
      </c>
      <c r="AR25" s="15">
        <v>965</v>
      </c>
      <c r="AS25" s="16">
        <v>4.6591348010814988</v>
      </c>
      <c r="AT25" s="15">
        <v>441</v>
      </c>
      <c r="AU25" s="16">
        <v>5.7131752817722505</v>
      </c>
      <c r="AV25" s="15">
        <v>415</v>
      </c>
      <c r="AW25" s="16">
        <v>6.0495626822157433</v>
      </c>
    </row>
    <row r="26" spans="1:49" x14ac:dyDescent="0.25">
      <c r="A26" s="8" t="s">
        <v>91</v>
      </c>
      <c r="B26" s="15">
        <v>19312</v>
      </c>
      <c r="C26" s="16">
        <v>3.3217459806908032</v>
      </c>
      <c r="D26" s="15">
        <v>900</v>
      </c>
      <c r="E26" s="16">
        <v>2.3664904945965133</v>
      </c>
      <c r="F26" s="15">
        <v>480</v>
      </c>
      <c r="G26" s="16">
        <v>4.0489245044285109</v>
      </c>
      <c r="H26" s="15">
        <v>920</v>
      </c>
      <c r="I26" s="16">
        <v>1.9550342130987293</v>
      </c>
      <c r="J26" s="15">
        <v>499</v>
      </c>
      <c r="K26" s="16">
        <v>3.4314399669921607</v>
      </c>
      <c r="L26" s="15">
        <v>448</v>
      </c>
      <c r="M26" s="16">
        <v>3.2496735818946756</v>
      </c>
      <c r="N26" s="15">
        <v>291</v>
      </c>
      <c r="O26" s="16">
        <v>3.9070891514500534</v>
      </c>
      <c r="P26" s="15">
        <v>1471</v>
      </c>
      <c r="Q26" s="16">
        <v>3.7266923388731255</v>
      </c>
      <c r="R26" s="15">
        <v>546</v>
      </c>
      <c r="S26" s="16">
        <v>4.3464416494188818</v>
      </c>
      <c r="T26" s="15">
        <v>238</v>
      </c>
      <c r="U26" s="16">
        <v>5.1874455100261549</v>
      </c>
      <c r="V26" s="15">
        <v>420</v>
      </c>
      <c r="W26" s="16">
        <v>4.8109965635738838</v>
      </c>
      <c r="X26" s="15">
        <v>3222</v>
      </c>
      <c r="Y26" s="16">
        <v>3.1988721543242358</v>
      </c>
      <c r="Z26" s="15">
        <v>710</v>
      </c>
      <c r="AA26" s="16">
        <v>3.4365924491771538</v>
      </c>
      <c r="AB26" s="15">
        <v>2385</v>
      </c>
      <c r="AC26" s="16">
        <v>2.9961935151568446</v>
      </c>
      <c r="AD26" s="15">
        <v>90</v>
      </c>
      <c r="AE26" s="16">
        <v>3.7815126050420167</v>
      </c>
      <c r="AF26" s="15">
        <v>1503</v>
      </c>
      <c r="AG26" s="16">
        <v>4.9249623173209249</v>
      </c>
      <c r="AH26" s="15">
        <v>481</v>
      </c>
      <c r="AI26" s="16">
        <v>5.5639097744360901</v>
      </c>
      <c r="AJ26" s="15">
        <v>1318</v>
      </c>
      <c r="AK26" s="16">
        <v>4.1064307078763713</v>
      </c>
      <c r="AL26" s="15">
        <v>424</v>
      </c>
      <c r="AM26" s="16">
        <v>4.8385256190802233</v>
      </c>
      <c r="AN26" s="15">
        <v>1014</v>
      </c>
      <c r="AO26" s="16">
        <v>2.4525335590760671</v>
      </c>
      <c r="AP26" s="15">
        <v>781</v>
      </c>
      <c r="AQ26" s="16">
        <v>3.3538025507794047</v>
      </c>
      <c r="AR26" s="15">
        <v>561</v>
      </c>
      <c r="AS26" s="16">
        <v>2.708574739281576</v>
      </c>
      <c r="AT26" s="15">
        <v>356</v>
      </c>
      <c r="AU26" s="16">
        <v>4.6119963725871225</v>
      </c>
      <c r="AV26" s="15">
        <v>254</v>
      </c>
      <c r="AW26" s="16">
        <v>3.7026239067055391</v>
      </c>
    </row>
    <row r="27" spans="1:49" x14ac:dyDescent="0.25">
      <c r="A27" s="8" t="s">
        <v>92</v>
      </c>
      <c r="B27" s="15">
        <v>11282</v>
      </c>
      <c r="C27" s="16">
        <v>1.9405518928207146</v>
      </c>
      <c r="D27" s="15">
        <v>523</v>
      </c>
      <c r="E27" s="16">
        <v>1.3751939207488628</v>
      </c>
      <c r="F27" s="15">
        <v>301</v>
      </c>
      <c r="G27" s="16">
        <v>2.5390130746520456</v>
      </c>
      <c r="H27" s="15">
        <v>508</v>
      </c>
      <c r="I27" s="16">
        <v>1.0795188915806027</v>
      </c>
      <c r="J27" s="15">
        <v>300</v>
      </c>
      <c r="K27" s="16">
        <v>2.0629899601155275</v>
      </c>
      <c r="L27" s="15">
        <v>268</v>
      </c>
      <c r="M27" s="16">
        <v>1.9440011605977077</v>
      </c>
      <c r="N27" s="15">
        <v>186</v>
      </c>
      <c r="O27" s="16">
        <v>2.4973147153598281</v>
      </c>
      <c r="P27" s="15">
        <v>830</v>
      </c>
      <c r="Q27" s="16">
        <v>2.1027563842723955</v>
      </c>
      <c r="R27" s="15">
        <v>385</v>
      </c>
      <c r="S27" s="16">
        <v>3.0647985989492121</v>
      </c>
      <c r="T27" s="15">
        <v>152</v>
      </c>
      <c r="U27" s="16">
        <v>3.3129904097646032</v>
      </c>
      <c r="V27" s="15">
        <v>267</v>
      </c>
      <c r="W27" s="16">
        <v>3.0584192439862541</v>
      </c>
      <c r="X27" s="15">
        <v>1874</v>
      </c>
      <c r="Y27" s="16">
        <v>1.8605482362518986</v>
      </c>
      <c r="Z27" s="15">
        <v>342</v>
      </c>
      <c r="AA27" s="16">
        <v>1.6553727008712487</v>
      </c>
      <c r="AB27" s="15">
        <v>1316</v>
      </c>
      <c r="AC27" s="16">
        <v>1.6532455622416804</v>
      </c>
      <c r="AD27" s="15">
        <v>66</v>
      </c>
      <c r="AE27" s="16">
        <v>2.7731092436974789</v>
      </c>
      <c r="AF27" s="15">
        <v>871</v>
      </c>
      <c r="AG27" s="16">
        <v>2.8540533455665509</v>
      </c>
      <c r="AH27" s="15">
        <v>311</v>
      </c>
      <c r="AI27" s="16">
        <v>3.5974551764025446</v>
      </c>
      <c r="AJ27" s="15">
        <v>853</v>
      </c>
      <c r="AK27" s="16">
        <v>2.6576520438683948</v>
      </c>
      <c r="AL27" s="15">
        <v>237</v>
      </c>
      <c r="AM27" s="16">
        <v>2.7045532351934272</v>
      </c>
      <c r="AN27" s="15">
        <v>590</v>
      </c>
      <c r="AO27" s="16">
        <v>1.4270165679042206</v>
      </c>
      <c r="AP27" s="15">
        <v>395</v>
      </c>
      <c r="AQ27" s="16">
        <v>1.69622536178984</v>
      </c>
      <c r="AR27" s="15">
        <v>316</v>
      </c>
      <c r="AS27" s="16">
        <v>1.5256855928930089</v>
      </c>
      <c r="AT27" s="15">
        <v>250</v>
      </c>
      <c r="AU27" s="16">
        <v>3.2387614976033166</v>
      </c>
      <c r="AV27" s="15">
        <v>141</v>
      </c>
      <c r="AW27" s="16">
        <v>2.055393586005831</v>
      </c>
    </row>
    <row r="28" spans="1:49" x14ac:dyDescent="0.25">
      <c r="A28" s="8" t="s">
        <v>93</v>
      </c>
      <c r="B28" s="15">
        <v>10405</v>
      </c>
      <c r="C28" s="16">
        <v>1.7897041698989129</v>
      </c>
      <c r="D28" s="15">
        <v>420</v>
      </c>
      <c r="E28" s="16">
        <v>1.1043622308117063</v>
      </c>
      <c r="F28" s="15">
        <v>286</v>
      </c>
      <c r="G28" s="16">
        <v>2.4124841838886546</v>
      </c>
      <c r="H28" s="15">
        <v>431</v>
      </c>
      <c r="I28" s="16">
        <v>0.91589102809299161</v>
      </c>
      <c r="J28" s="15">
        <v>252</v>
      </c>
      <c r="K28" s="16">
        <v>1.7329115664970431</v>
      </c>
      <c r="L28" s="15">
        <v>245</v>
      </c>
      <c r="M28" s="16">
        <v>1.7771652400986506</v>
      </c>
      <c r="N28" s="15">
        <v>142</v>
      </c>
      <c r="O28" s="16">
        <v>1.9065520945220193</v>
      </c>
      <c r="P28" s="15">
        <v>769</v>
      </c>
      <c r="Q28" s="16">
        <v>1.9482164572355087</v>
      </c>
      <c r="R28" s="15">
        <v>399</v>
      </c>
      <c r="S28" s="16">
        <v>3.176245820729183</v>
      </c>
      <c r="T28" s="15">
        <v>173</v>
      </c>
      <c r="U28" s="16">
        <v>3.7707061900610288</v>
      </c>
      <c r="V28" s="15">
        <v>269</v>
      </c>
      <c r="W28" s="16">
        <v>3.0813287514318444</v>
      </c>
      <c r="X28" s="15">
        <v>1861</v>
      </c>
      <c r="Y28" s="16">
        <v>1.8476415515820619</v>
      </c>
      <c r="Z28" s="15">
        <v>292</v>
      </c>
      <c r="AA28" s="16">
        <v>1.4133591481122942</v>
      </c>
      <c r="AB28" s="15">
        <v>1378</v>
      </c>
      <c r="AC28" s="16">
        <v>1.7311340309795105</v>
      </c>
      <c r="AD28" s="15">
        <v>95</v>
      </c>
      <c r="AE28" s="16">
        <v>3.9915966386554618</v>
      </c>
      <c r="AF28" s="15">
        <v>756</v>
      </c>
      <c r="AG28" s="16">
        <v>2.4772265548201062</v>
      </c>
      <c r="AH28" s="15">
        <v>232</v>
      </c>
      <c r="AI28" s="16">
        <v>2.6836321573163682</v>
      </c>
      <c r="AJ28" s="15">
        <v>708</v>
      </c>
      <c r="AK28" s="16">
        <v>2.2058823529411766</v>
      </c>
      <c r="AL28" s="15">
        <v>184</v>
      </c>
      <c r="AM28" s="16">
        <v>2.0997375328083989</v>
      </c>
      <c r="AN28" s="15">
        <v>498</v>
      </c>
      <c r="AO28" s="16">
        <v>1.2044987301971217</v>
      </c>
      <c r="AP28" s="15">
        <v>356</v>
      </c>
      <c r="AQ28" s="16">
        <v>1.5287499463219822</v>
      </c>
      <c r="AR28" s="15">
        <v>277</v>
      </c>
      <c r="AS28" s="16">
        <v>1.3373889532638084</v>
      </c>
      <c r="AT28" s="15">
        <v>212</v>
      </c>
      <c r="AU28" s="16">
        <v>2.7464697499676123</v>
      </c>
      <c r="AV28" s="15">
        <v>170</v>
      </c>
      <c r="AW28" s="16">
        <v>2.4781341107871722</v>
      </c>
    </row>
    <row r="29" spans="1:49" x14ac:dyDescent="0.25">
      <c r="A29" s="8" t="s">
        <v>94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</row>
    <row r="30" spans="1:49" x14ac:dyDescent="0.25">
      <c r="A30" s="8" t="s">
        <v>95</v>
      </c>
      <c r="B30" s="15">
        <v>130114</v>
      </c>
      <c r="C30" s="16">
        <v>22.38016034235725</v>
      </c>
      <c r="D30" s="15">
        <v>5781</v>
      </c>
      <c r="E30" s="16">
        <v>15.200757276958271</v>
      </c>
      <c r="F30" s="15">
        <v>2834</v>
      </c>
      <c r="G30" s="16">
        <v>23.905525094896667</v>
      </c>
      <c r="H30" s="15">
        <v>12397</v>
      </c>
      <c r="I30" s="16">
        <v>26.344086021505376</v>
      </c>
      <c r="J30" s="15">
        <v>3226</v>
      </c>
      <c r="K30" s="16">
        <v>22.184018704442305</v>
      </c>
      <c r="L30" s="15">
        <v>3318</v>
      </c>
      <c r="M30" s="16">
        <v>24.067894965907442</v>
      </c>
      <c r="N30" s="15">
        <v>1827</v>
      </c>
      <c r="O30" s="16">
        <v>24.530075187969924</v>
      </c>
      <c r="P30" s="15">
        <v>9654</v>
      </c>
      <c r="Q30" s="16">
        <v>24.457843534657478</v>
      </c>
      <c r="R30" s="15">
        <v>2472</v>
      </c>
      <c r="S30" s="16">
        <v>19.678395160006367</v>
      </c>
      <c r="T30" s="15">
        <v>945</v>
      </c>
      <c r="U30" s="16">
        <v>20.597210113339145</v>
      </c>
      <c r="V30" s="15">
        <v>1794</v>
      </c>
      <c r="W30" s="16">
        <v>20.549828178694156</v>
      </c>
      <c r="X30" s="15">
        <v>22434</v>
      </c>
      <c r="Y30" s="16">
        <v>22.272966452548076</v>
      </c>
      <c r="Z30" s="15">
        <v>5198</v>
      </c>
      <c r="AA30" s="16">
        <v>25.159728944820909</v>
      </c>
      <c r="AB30" s="15">
        <v>18644</v>
      </c>
      <c r="AC30" s="16">
        <v>23.421816308840341</v>
      </c>
      <c r="AD30" s="15">
        <v>424</v>
      </c>
      <c r="AE30" s="16">
        <v>17.815126050420169</v>
      </c>
      <c r="AF30" s="15">
        <v>6211</v>
      </c>
      <c r="AG30" s="16">
        <v>20.351923455010159</v>
      </c>
      <c r="AH30" s="15">
        <v>1783</v>
      </c>
      <c r="AI30" s="16">
        <v>20.624638519375363</v>
      </c>
      <c r="AJ30" s="15">
        <v>6623</v>
      </c>
      <c r="AK30" s="16">
        <v>20.634970089730807</v>
      </c>
      <c r="AL30" s="15">
        <v>1865</v>
      </c>
      <c r="AM30" s="16">
        <v>21.282665753737305</v>
      </c>
      <c r="AN30" s="15">
        <v>10228</v>
      </c>
      <c r="AO30" s="16">
        <v>24.73817873987181</v>
      </c>
      <c r="AP30" s="15">
        <v>3989</v>
      </c>
      <c r="AQ30" s="16">
        <v>17.129729033366257</v>
      </c>
      <c r="AR30" s="15">
        <v>5559</v>
      </c>
      <c r="AS30" s="16">
        <v>26.839513325608344</v>
      </c>
      <c r="AT30" s="15">
        <v>1604</v>
      </c>
      <c r="AU30" s="16">
        <v>20.779893768622877</v>
      </c>
      <c r="AV30" s="15">
        <v>1304</v>
      </c>
      <c r="AW30" s="16">
        <v>19.00874635568513</v>
      </c>
    </row>
    <row r="31" spans="1:49" x14ac:dyDescent="0.25">
      <c r="A31" s="8" t="s">
        <v>96</v>
      </c>
      <c r="B31" s="15">
        <v>54307</v>
      </c>
      <c r="C31" s="16">
        <v>9.3410345367323657</v>
      </c>
      <c r="D31" s="15">
        <v>11060</v>
      </c>
      <c r="E31" s="16">
        <v>29.081538744708261</v>
      </c>
      <c r="F31" s="15">
        <v>890</v>
      </c>
      <c r="G31" s="16">
        <v>7.507380851961198</v>
      </c>
      <c r="H31" s="15">
        <v>3857</v>
      </c>
      <c r="I31" s="16">
        <v>8.1962684346976076</v>
      </c>
      <c r="J31" s="15">
        <v>1116</v>
      </c>
      <c r="K31" s="16">
        <v>7.6743226516297627</v>
      </c>
      <c r="L31" s="15">
        <v>943</v>
      </c>
      <c r="M31" s="16">
        <v>6.8402727404613382</v>
      </c>
      <c r="N31" s="15">
        <v>451</v>
      </c>
      <c r="O31" s="16">
        <v>6.0553168635875405</v>
      </c>
      <c r="P31" s="15">
        <v>3359</v>
      </c>
      <c r="Q31" s="16">
        <v>8.5098297527361169</v>
      </c>
      <c r="R31" s="15">
        <v>1154</v>
      </c>
      <c r="S31" s="16">
        <v>9.1864352810062098</v>
      </c>
      <c r="T31" s="15">
        <v>274</v>
      </c>
      <c r="U31" s="16">
        <v>5.9721011333914564</v>
      </c>
      <c r="V31" s="15">
        <v>522</v>
      </c>
      <c r="W31" s="16">
        <v>5.9793814432989691</v>
      </c>
      <c r="X31" s="15">
        <v>9010</v>
      </c>
      <c r="Y31" s="16">
        <v>8.9453252980947759</v>
      </c>
      <c r="Z31" s="15">
        <v>1465</v>
      </c>
      <c r="AA31" s="16">
        <v>7.0909970958373671</v>
      </c>
      <c r="AB31" s="15">
        <v>6435</v>
      </c>
      <c r="AC31" s="16">
        <v>8.0840692956118652</v>
      </c>
      <c r="AD31" s="15">
        <v>183</v>
      </c>
      <c r="AE31" s="16">
        <v>7.6890756302521011</v>
      </c>
      <c r="AF31" s="15">
        <v>2352</v>
      </c>
      <c r="AG31" s="16">
        <v>7.7069270594403303</v>
      </c>
      <c r="AH31" s="15">
        <v>531</v>
      </c>
      <c r="AI31" s="16">
        <v>6.1422787738577211</v>
      </c>
      <c r="AJ31" s="15">
        <v>2357</v>
      </c>
      <c r="AK31" s="16">
        <v>7.3435942173479569</v>
      </c>
      <c r="AL31" s="15">
        <v>504</v>
      </c>
      <c r="AM31" s="16">
        <v>5.7514549811708315</v>
      </c>
      <c r="AN31" s="15">
        <v>3566</v>
      </c>
      <c r="AO31" s="16">
        <v>8.624984883299069</v>
      </c>
      <c r="AP31" s="15">
        <v>1542</v>
      </c>
      <c r="AQ31" s="16">
        <v>6.6217202731137546</v>
      </c>
      <c r="AR31" s="15">
        <v>1685</v>
      </c>
      <c r="AS31" s="16">
        <v>8.1353804557744294</v>
      </c>
      <c r="AT31" s="15">
        <v>547</v>
      </c>
      <c r="AU31" s="16">
        <v>7.0864101567560569</v>
      </c>
      <c r="AV31" s="15">
        <v>504</v>
      </c>
      <c r="AW31" s="16">
        <v>7.3469387755102051</v>
      </c>
    </row>
    <row r="32" spans="1:49" x14ac:dyDescent="0.25">
      <c r="A32" s="8" t="s">
        <v>97</v>
      </c>
      <c r="B32" s="15">
        <v>150690</v>
      </c>
      <c r="C32" s="16">
        <v>25.919319688809921</v>
      </c>
      <c r="D32" s="15">
        <v>9753</v>
      </c>
      <c r="E32" s="16">
        <v>25.644868659777547</v>
      </c>
      <c r="F32" s="15">
        <v>2671</v>
      </c>
      <c r="G32" s="16">
        <v>22.530577815267819</v>
      </c>
      <c r="H32" s="15">
        <v>13396</v>
      </c>
      <c r="I32" s="16">
        <v>28.466998172468017</v>
      </c>
      <c r="J32" s="15">
        <v>3944</v>
      </c>
      <c r="K32" s="16">
        <v>27.121441342318803</v>
      </c>
      <c r="L32" s="15">
        <v>3415</v>
      </c>
      <c r="M32" s="16">
        <v>24.771507326273031</v>
      </c>
      <c r="N32" s="15">
        <v>1546</v>
      </c>
      <c r="O32" s="16">
        <v>20.757250268528463</v>
      </c>
      <c r="P32" s="15">
        <v>9236</v>
      </c>
      <c r="Q32" s="16">
        <v>23.398865018240777</v>
      </c>
      <c r="R32" s="15">
        <v>2875</v>
      </c>
      <c r="S32" s="16">
        <v>22.886483044101258</v>
      </c>
      <c r="T32" s="15">
        <v>896</v>
      </c>
      <c r="U32" s="16">
        <v>19.529206625980819</v>
      </c>
      <c r="V32" s="15">
        <v>1847</v>
      </c>
      <c r="W32" s="16">
        <v>21.15693012600229</v>
      </c>
      <c r="X32" s="15">
        <v>27923</v>
      </c>
      <c r="Y32" s="16">
        <v>27.72256584891236</v>
      </c>
      <c r="Z32" s="15">
        <v>4655</v>
      </c>
      <c r="AA32" s="16">
        <v>22.531461761858665</v>
      </c>
      <c r="AB32" s="15">
        <v>22024</v>
      </c>
      <c r="AC32" s="16">
        <v>27.667994120676877</v>
      </c>
      <c r="AD32" s="15">
        <v>601</v>
      </c>
      <c r="AE32" s="16">
        <v>25.252100840336134</v>
      </c>
      <c r="AF32" s="15">
        <v>6794</v>
      </c>
      <c r="AG32" s="16">
        <v>22.262271446359524</v>
      </c>
      <c r="AH32" s="15">
        <v>1759</v>
      </c>
      <c r="AI32" s="16">
        <v>20.347021399652977</v>
      </c>
      <c r="AJ32" s="15">
        <v>7667</v>
      </c>
      <c r="AK32" s="16">
        <v>23.887711864406779</v>
      </c>
      <c r="AL32" s="15">
        <v>2045</v>
      </c>
      <c r="AM32" s="16">
        <v>23.336756818441174</v>
      </c>
      <c r="AN32" s="15">
        <v>11528</v>
      </c>
      <c r="AO32" s="16">
        <v>27.882452533559075</v>
      </c>
      <c r="AP32" s="15">
        <v>7552</v>
      </c>
      <c r="AQ32" s="16">
        <v>32.430111220852837</v>
      </c>
      <c r="AR32" s="15">
        <v>5172</v>
      </c>
      <c r="AS32" s="16">
        <v>24.971031286210891</v>
      </c>
      <c r="AT32" s="15">
        <v>1724</v>
      </c>
      <c r="AU32" s="16">
        <v>22.334499287472472</v>
      </c>
      <c r="AV32" s="15">
        <v>1667</v>
      </c>
      <c r="AW32" s="16">
        <v>24.300291545189502</v>
      </c>
    </row>
    <row r="33" spans="1:49" x14ac:dyDescent="0.25">
      <c r="A33" s="8" t="s">
        <v>98</v>
      </c>
      <c r="B33" s="15">
        <v>138211</v>
      </c>
      <c r="C33" s="16">
        <v>23.772878714646676</v>
      </c>
      <c r="D33" s="15">
        <v>6382</v>
      </c>
      <c r="E33" s="16">
        <v>16.781047040572165</v>
      </c>
      <c r="F33" s="15">
        <v>2863</v>
      </c>
      <c r="G33" s="16">
        <v>24.150147617039224</v>
      </c>
      <c r="H33" s="15">
        <v>11205</v>
      </c>
      <c r="I33" s="16">
        <v>23.811041693229633</v>
      </c>
      <c r="J33" s="15">
        <v>3509</v>
      </c>
      <c r="K33" s="16">
        <v>24.130105900151285</v>
      </c>
      <c r="L33" s="15">
        <v>3550</v>
      </c>
      <c r="M33" s="16">
        <v>25.750761642245756</v>
      </c>
      <c r="N33" s="15">
        <v>1934</v>
      </c>
      <c r="O33" s="16">
        <v>25.966702470461868</v>
      </c>
      <c r="P33" s="15">
        <v>9310</v>
      </c>
      <c r="Q33" s="16">
        <v>23.586339683826509</v>
      </c>
      <c r="R33" s="15">
        <v>3069</v>
      </c>
      <c r="S33" s="16">
        <v>24.430823117338004</v>
      </c>
      <c r="T33" s="15">
        <v>1143</v>
      </c>
      <c r="U33" s="16">
        <v>24.912816041848298</v>
      </c>
      <c r="V33" s="15">
        <v>2205</v>
      </c>
      <c r="W33" s="16">
        <v>25.257731958762886</v>
      </c>
      <c r="X33" s="15">
        <v>23809</v>
      </c>
      <c r="Y33" s="16">
        <v>23.638096561857768</v>
      </c>
      <c r="Z33" s="15">
        <v>5269</v>
      </c>
      <c r="AA33" s="16">
        <v>25.503388189738622</v>
      </c>
      <c r="AB33" s="15">
        <v>18769</v>
      </c>
      <c r="AC33" s="16">
        <v>23.578849511940806</v>
      </c>
      <c r="AD33" s="15">
        <v>564</v>
      </c>
      <c r="AE33" s="16">
        <v>23.697478991596636</v>
      </c>
      <c r="AF33" s="15">
        <v>7495</v>
      </c>
      <c r="AG33" s="16">
        <v>24.559276492561764</v>
      </c>
      <c r="AH33" s="15">
        <v>2241</v>
      </c>
      <c r="AI33" s="16">
        <v>25.922498554077499</v>
      </c>
      <c r="AJ33" s="15">
        <v>8044</v>
      </c>
      <c r="AK33" s="16">
        <v>25.062313060817548</v>
      </c>
      <c r="AL33" s="15">
        <v>2256</v>
      </c>
      <c r="AM33" s="16">
        <v>25.744608010955151</v>
      </c>
      <c r="AN33" s="15">
        <v>9849</v>
      </c>
      <c r="AO33" s="16">
        <v>23.821501995404525</v>
      </c>
      <c r="AP33" s="15">
        <v>6108</v>
      </c>
      <c r="AQ33" s="16">
        <v>26.229226607119855</v>
      </c>
      <c r="AR33" s="15">
        <v>4817</v>
      </c>
      <c r="AS33" s="16">
        <v>23.257049053688682</v>
      </c>
      <c r="AT33" s="15">
        <v>2005</v>
      </c>
      <c r="AU33" s="16">
        <v>25.974867210778598</v>
      </c>
      <c r="AV33" s="15">
        <v>1815</v>
      </c>
      <c r="AW33" s="16">
        <v>26.457725947521865</v>
      </c>
    </row>
    <row r="34" spans="1:49" x14ac:dyDescent="0.25">
      <c r="A34" s="8" t="s">
        <v>99</v>
      </c>
      <c r="B34" s="15">
        <v>108059</v>
      </c>
      <c r="C34" s="16">
        <v>18.586606717453787</v>
      </c>
      <c r="D34" s="15">
        <v>5055</v>
      </c>
      <c r="E34" s="16">
        <v>13.291788277983748</v>
      </c>
      <c r="F34" s="15">
        <v>2597</v>
      </c>
      <c r="G34" s="16">
        <v>21.906368620835089</v>
      </c>
      <c r="H34" s="15">
        <v>6203</v>
      </c>
      <c r="I34" s="16">
        <v>13.181605678099368</v>
      </c>
      <c r="J34" s="15">
        <v>2747</v>
      </c>
      <c r="K34" s="16">
        <v>18.890111401457848</v>
      </c>
      <c r="L34" s="15">
        <v>2560</v>
      </c>
      <c r="M34" s="16">
        <v>18.569563325112433</v>
      </c>
      <c r="N34" s="15">
        <v>1690</v>
      </c>
      <c r="O34" s="16">
        <v>22.690655209452203</v>
      </c>
      <c r="P34" s="15">
        <v>7913</v>
      </c>
      <c r="Q34" s="16">
        <v>20.047122010539116</v>
      </c>
      <c r="R34" s="15">
        <v>2992</v>
      </c>
      <c r="S34" s="16">
        <v>23.817863397548162</v>
      </c>
      <c r="T34" s="15">
        <v>1330</v>
      </c>
      <c r="U34" s="16">
        <v>28.988666085440279</v>
      </c>
      <c r="V34" s="15">
        <v>2362</v>
      </c>
      <c r="W34" s="16">
        <v>27.056128293241695</v>
      </c>
      <c r="X34" s="15">
        <v>17547</v>
      </c>
      <c r="Y34" s="16">
        <v>17.421045838587016</v>
      </c>
      <c r="Z34" s="15">
        <v>4073</v>
      </c>
      <c r="AA34" s="16">
        <v>19.714424007744434</v>
      </c>
      <c r="AB34" s="15">
        <v>13729</v>
      </c>
      <c r="AC34" s="16">
        <v>17.247270762930114</v>
      </c>
      <c r="AD34" s="15">
        <v>608</v>
      </c>
      <c r="AE34" s="16">
        <v>25.546218487394956</v>
      </c>
      <c r="AF34" s="15">
        <v>7666</v>
      </c>
      <c r="AG34" s="16">
        <v>25.119601546628218</v>
      </c>
      <c r="AH34" s="15">
        <v>2331</v>
      </c>
      <c r="AI34" s="16">
        <v>26.963562753036435</v>
      </c>
      <c r="AJ34" s="15">
        <v>7405</v>
      </c>
      <c r="AK34" s="16">
        <v>23.071410767696911</v>
      </c>
      <c r="AL34" s="15">
        <v>2093</v>
      </c>
      <c r="AM34" s="16">
        <v>23.884514435695539</v>
      </c>
      <c r="AN34" s="15">
        <v>6174</v>
      </c>
      <c r="AO34" s="16">
        <v>14.932881847865524</v>
      </c>
      <c r="AP34" s="15">
        <v>4096</v>
      </c>
      <c r="AQ34" s="16">
        <v>17.589212865547303</v>
      </c>
      <c r="AR34" s="15">
        <v>3479</v>
      </c>
      <c r="AS34" s="16">
        <v>16.797025878717655</v>
      </c>
      <c r="AT34" s="15">
        <v>1839</v>
      </c>
      <c r="AU34" s="16">
        <v>23.824329576369998</v>
      </c>
      <c r="AV34" s="15">
        <v>1570</v>
      </c>
      <c r="AW34" s="16">
        <v>22.886297376093296</v>
      </c>
    </row>
    <row r="35" spans="1:49" x14ac:dyDescent="0.25">
      <c r="A35" s="8" t="s">
        <v>94</v>
      </c>
      <c r="B35" s="15"/>
      <c r="C35" s="15" t="s">
        <v>94</v>
      </c>
      <c r="D35" s="15"/>
      <c r="E35" s="15" t="s">
        <v>94</v>
      </c>
      <c r="F35" s="15"/>
      <c r="G35" s="15" t="s">
        <v>94</v>
      </c>
      <c r="H35" s="15"/>
      <c r="I35" s="15" t="s">
        <v>94</v>
      </c>
      <c r="J35" s="15"/>
      <c r="K35" s="15" t="s">
        <v>94</v>
      </c>
      <c r="L35" s="15"/>
      <c r="M35" s="15" t="s">
        <v>94</v>
      </c>
      <c r="N35" s="15"/>
      <c r="O35" s="15" t="s">
        <v>94</v>
      </c>
      <c r="P35" s="15"/>
      <c r="Q35" s="15" t="s">
        <v>94</v>
      </c>
      <c r="R35" s="15"/>
      <c r="S35" s="15" t="s">
        <v>94</v>
      </c>
      <c r="T35" s="15"/>
      <c r="U35" s="15" t="s">
        <v>94</v>
      </c>
      <c r="V35" s="15"/>
      <c r="W35" s="15" t="s">
        <v>94</v>
      </c>
      <c r="X35" s="15"/>
      <c r="Y35" s="15" t="s">
        <v>94</v>
      </c>
      <c r="Z35" s="15"/>
      <c r="AA35" s="15" t="s">
        <v>94</v>
      </c>
      <c r="AB35" s="15"/>
      <c r="AC35" s="15" t="s">
        <v>94</v>
      </c>
      <c r="AD35" s="15"/>
      <c r="AE35" s="15" t="s">
        <v>94</v>
      </c>
      <c r="AF35" s="15"/>
      <c r="AG35" s="15" t="s">
        <v>94</v>
      </c>
      <c r="AH35" s="15"/>
      <c r="AI35" s="15" t="s">
        <v>94</v>
      </c>
      <c r="AJ35" s="15"/>
      <c r="AK35" s="15" t="s">
        <v>94</v>
      </c>
      <c r="AL35" s="15"/>
      <c r="AM35" s="15" t="s">
        <v>94</v>
      </c>
      <c r="AN35" s="15"/>
      <c r="AO35" s="15" t="s">
        <v>94</v>
      </c>
      <c r="AP35" s="15"/>
      <c r="AQ35" s="15" t="s">
        <v>94</v>
      </c>
      <c r="AR35" s="15"/>
      <c r="AS35" s="15" t="s">
        <v>94</v>
      </c>
      <c r="AT35" s="15"/>
      <c r="AU35" s="15" t="s">
        <v>94</v>
      </c>
      <c r="AV35" s="15"/>
      <c r="AW35" s="15" t="s">
        <v>94</v>
      </c>
    </row>
    <row r="36" spans="1:49" x14ac:dyDescent="0.25">
      <c r="A36" s="8" t="s">
        <v>100</v>
      </c>
      <c r="B36" s="17">
        <v>39.200000000000003</v>
      </c>
      <c r="C36" s="18" t="s">
        <v>101</v>
      </c>
      <c r="D36" s="18">
        <v>28</v>
      </c>
      <c r="E36" s="19" t="s">
        <v>101</v>
      </c>
      <c r="F36" s="17">
        <v>41.8</v>
      </c>
      <c r="G36" s="19" t="s">
        <v>101</v>
      </c>
      <c r="H36" s="18">
        <v>36.299999999999997</v>
      </c>
      <c r="I36" s="19" t="s">
        <v>101</v>
      </c>
      <c r="J36" s="17">
        <v>39.700000000000003</v>
      </c>
      <c r="K36" s="19" t="s">
        <v>101</v>
      </c>
      <c r="L36" s="18">
        <v>40.299999999999997</v>
      </c>
      <c r="M36" s="19" t="s">
        <v>101</v>
      </c>
      <c r="N36" s="18">
        <v>43.8</v>
      </c>
      <c r="O36" s="19" t="s">
        <v>101</v>
      </c>
      <c r="P36" s="18">
        <v>39.9</v>
      </c>
      <c r="Q36" s="19" t="s">
        <v>101</v>
      </c>
      <c r="R36" s="18">
        <v>43.4</v>
      </c>
      <c r="S36" s="19" t="s">
        <v>101</v>
      </c>
      <c r="T36" s="18">
        <v>49.1</v>
      </c>
      <c r="U36" s="19" t="s">
        <v>101</v>
      </c>
      <c r="V36" s="17">
        <v>47.2</v>
      </c>
      <c r="W36" s="19" t="s">
        <v>101</v>
      </c>
      <c r="X36" s="18">
        <v>38.200000000000003</v>
      </c>
      <c r="Y36" s="19" t="s">
        <v>101</v>
      </c>
      <c r="Z36" s="18">
        <v>41.6</v>
      </c>
      <c r="AA36" s="19" t="s">
        <v>101</v>
      </c>
      <c r="AB36" s="18">
        <v>38.5</v>
      </c>
      <c r="AC36" s="19" t="s">
        <v>101</v>
      </c>
      <c r="AD36" s="18">
        <v>44.3</v>
      </c>
      <c r="AE36" s="19" t="s">
        <v>101</v>
      </c>
      <c r="AF36" s="18">
        <v>44.7</v>
      </c>
      <c r="AG36" s="19" t="s">
        <v>101</v>
      </c>
      <c r="AH36" s="18">
        <v>47.8</v>
      </c>
      <c r="AI36" s="19" t="s">
        <v>101</v>
      </c>
      <c r="AJ36" s="17">
        <v>43.5</v>
      </c>
      <c r="AK36" s="19" t="s">
        <v>101</v>
      </c>
      <c r="AL36" s="18">
        <v>44.7</v>
      </c>
      <c r="AM36" s="19" t="s">
        <v>101</v>
      </c>
      <c r="AN36" s="18">
        <v>37.700000000000003</v>
      </c>
      <c r="AO36" s="19" t="s">
        <v>101</v>
      </c>
      <c r="AP36" s="18">
        <v>41</v>
      </c>
      <c r="AQ36" s="19" t="s">
        <v>101</v>
      </c>
      <c r="AR36" s="18">
        <v>38</v>
      </c>
      <c r="AS36" s="19" t="s">
        <v>101</v>
      </c>
      <c r="AT36" s="18">
        <v>44.8</v>
      </c>
      <c r="AU36" s="19" t="s">
        <v>101</v>
      </c>
      <c r="AV36" s="18">
        <v>44.5</v>
      </c>
      <c r="AW36" s="19" t="s">
        <v>101</v>
      </c>
    </row>
    <row r="37" spans="1:49" ht="15.75" thickBot="1" x14ac:dyDescent="0.3">
      <c r="A37" s="8" t="s">
        <v>102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</row>
    <row r="38" spans="1:49" ht="18" thickBot="1" x14ac:dyDescent="0.3">
      <c r="A38" s="11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</row>
    <row r="39" spans="1:49" ht="15.75" thickTop="1" x14ac:dyDescent="0.25">
      <c r="A39" s="8" t="s">
        <v>104</v>
      </c>
      <c r="B39" s="21">
        <v>581381</v>
      </c>
      <c r="C39" s="22">
        <v>100</v>
      </c>
      <c r="D39" s="21">
        <v>38031</v>
      </c>
      <c r="E39" s="22">
        <v>100</v>
      </c>
      <c r="F39" s="21">
        <v>11855</v>
      </c>
      <c r="G39" s="22">
        <v>100</v>
      </c>
      <c r="H39" s="21">
        <v>47058</v>
      </c>
      <c r="I39" s="22">
        <v>100</v>
      </c>
      <c r="J39" s="21">
        <v>14542</v>
      </c>
      <c r="K39" s="22">
        <v>100</v>
      </c>
      <c r="L39" s="21">
        <v>13786</v>
      </c>
      <c r="M39" s="22">
        <v>100</v>
      </c>
      <c r="N39" s="21">
        <v>7448</v>
      </c>
      <c r="O39" s="22">
        <v>100</v>
      </c>
      <c r="P39" s="21">
        <v>39472</v>
      </c>
      <c r="Q39" s="22">
        <v>100</v>
      </c>
      <c r="R39" s="21">
        <v>12562</v>
      </c>
      <c r="S39" s="22">
        <v>100</v>
      </c>
      <c r="T39" s="21">
        <v>4588</v>
      </c>
      <c r="U39" s="22">
        <v>100</v>
      </c>
      <c r="V39" s="21">
        <v>8730</v>
      </c>
      <c r="W39" s="22">
        <v>100</v>
      </c>
      <c r="X39" s="21">
        <v>100723</v>
      </c>
      <c r="Y39" s="22">
        <v>100</v>
      </c>
      <c r="Z39" s="21">
        <v>20660</v>
      </c>
      <c r="AA39" s="22">
        <v>100</v>
      </c>
      <c r="AB39" s="21">
        <v>79601</v>
      </c>
      <c r="AC39" s="22">
        <v>100</v>
      </c>
      <c r="AD39" s="21">
        <v>2380</v>
      </c>
      <c r="AE39" s="22">
        <v>100</v>
      </c>
      <c r="AF39" s="21">
        <v>30518</v>
      </c>
      <c r="AG39" s="22">
        <v>100</v>
      </c>
      <c r="AH39" s="21">
        <v>8645</v>
      </c>
      <c r="AI39" s="22">
        <v>100</v>
      </c>
      <c r="AJ39" s="21">
        <v>32096</v>
      </c>
      <c r="AK39" s="22">
        <v>100</v>
      </c>
      <c r="AL39" s="21">
        <v>8763</v>
      </c>
      <c r="AM39" s="22">
        <v>100</v>
      </c>
      <c r="AN39" s="21">
        <v>41345</v>
      </c>
      <c r="AO39" s="22">
        <v>100</v>
      </c>
      <c r="AP39" s="21">
        <v>23287</v>
      </c>
      <c r="AQ39" s="22">
        <v>100</v>
      </c>
      <c r="AR39" s="21">
        <v>20712</v>
      </c>
      <c r="AS39" s="22">
        <v>100</v>
      </c>
      <c r="AT39" s="21">
        <v>7719</v>
      </c>
      <c r="AU39" s="22">
        <v>100</v>
      </c>
      <c r="AV39" s="21">
        <v>6860</v>
      </c>
      <c r="AW39" s="22">
        <v>100</v>
      </c>
    </row>
    <row r="40" spans="1:49" x14ac:dyDescent="0.25">
      <c r="A40" s="8" t="s">
        <v>105</v>
      </c>
      <c r="B40" s="23">
        <v>536573</v>
      </c>
      <c r="C40" s="24">
        <v>92.292833787137866</v>
      </c>
      <c r="D40" s="23">
        <v>34511</v>
      </c>
      <c r="E40" s="24">
        <v>90.744392732244748</v>
      </c>
      <c r="F40" s="23">
        <v>11205</v>
      </c>
      <c r="G40" s="24">
        <v>94.517081400253062</v>
      </c>
      <c r="H40" s="23">
        <v>44427</v>
      </c>
      <c r="I40" s="24">
        <v>94.409027157975274</v>
      </c>
      <c r="J40" s="23">
        <v>13578</v>
      </c>
      <c r="K40" s="24">
        <v>93.370925594828762</v>
      </c>
      <c r="L40" s="23">
        <v>13112</v>
      </c>
      <c r="M40" s="24">
        <v>95.110982155810248</v>
      </c>
      <c r="N40" s="23">
        <v>7165</v>
      </c>
      <c r="O40" s="24">
        <v>96.200322234156815</v>
      </c>
      <c r="P40" s="23">
        <v>29139</v>
      </c>
      <c r="Q40" s="24">
        <v>73.8219497365221</v>
      </c>
      <c r="R40" s="23">
        <v>11852</v>
      </c>
      <c r="S40" s="24">
        <v>94.34803375258717</v>
      </c>
      <c r="T40" s="23">
        <v>4294</v>
      </c>
      <c r="U40" s="24">
        <v>93.591979075850034</v>
      </c>
      <c r="V40" s="23">
        <v>8183</v>
      </c>
      <c r="W40" s="24">
        <v>93.734249713631158</v>
      </c>
      <c r="X40" s="23">
        <v>92096</v>
      </c>
      <c r="Y40" s="24">
        <v>91.434925488716573</v>
      </c>
      <c r="Z40" s="23">
        <v>19784</v>
      </c>
      <c r="AA40" s="24">
        <v>95.75992255566311</v>
      </c>
      <c r="AB40" s="23">
        <v>74577</v>
      </c>
      <c r="AC40" s="24">
        <v>93.68852150098617</v>
      </c>
      <c r="AD40" s="23">
        <v>2221</v>
      </c>
      <c r="AE40" s="24">
        <v>93.319327731092443</v>
      </c>
      <c r="AF40" s="23">
        <v>29143</v>
      </c>
      <c r="AG40" s="24">
        <v>95.494462284553379</v>
      </c>
      <c r="AH40" s="23">
        <v>8224</v>
      </c>
      <c r="AI40" s="24">
        <v>95.130133024869863</v>
      </c>
      <c r="AJ40" s="23">
        <v>30597</v>
      </c>
      <c r="AK40" s="24">
        <v>95.329636091724822</v>
      </c>
      <c r="AL40" s="23">
        <v>8313</v>
      </c>
      <c r="AM40" s="24">
        <v>94.864772338240329</v>
      </c>
      <c r="AN40" s="23">
        <v>38818</v>
      </c>
      <c r="AO40" s="24">
        <v>93.888015479501746</v>
      </c>
      <c r="AP40" s="23">
        <v>21936</v>
      </c>
      <c r="AQ40" s="24">
        <v>94.198479838536514</v>
      </c>
      <c r="AR40" s="23">
        <v>19740</v>
      </c>
      <c r="AS40" s="24">
        <v>95.307068366164543</v>
      </c>
      <c r="AT40" s="23">
        <v>7289</v>
      </c>
      <c r="AU40" s="24">
        <v>94.429330224122296</v>
      </c>
      <c r="AV40" s="23">
        <v>6369</v>
      </c>
      <c r="AW40" s="24">
        <v>92.84256559766763</v>
      </c>
    </row>
    <row r="41" spans="1:49" x14ac:dyDescent="0.25">
      <c r="A41" s="8" t="s">
        <v>106</v>
      </c>
      <c r="B41" s="23">
        <v>7162</v>
      </c>
      <c r="C41" s="24">
        <v>1.2318944031538699</v>
      </c>
      <c r="D41" s="23">
        <v>580</v>
      </c>
      <c r="E41" s="24">
        <v>1.5250716520733085</v>
      </c>
      <c r="F41" s="23">
        <v>108</v>
      </c>
      <c r="G41" s="24">
        <v>0.91100801349641503</v>
      </c>
      <c r="H41" s="23">
        <v>339</v>
      </c>
      <c r="I41" s="24">
        <v>0.72038760678311875</v>
      </c>
      <c r="J41" s="23">
        <v>175</v>
      </c>
      <c r="K41" s="24">
        <v>1.203410810067391</v>
      </c>
      <c r="L41" s="23">
        <v>94</v>
      </c>
      <c r="M41" s="24">
        <v>0.68185115334397217</v>
      </c>
      <c r="N41" s="23">
        <v>65</v>
      </c>
      <c r="O41" s="24">
        <v>0.87271750805585391</v>
      </c>
      <c r="P41" s="23">
        <v>258</v>
      </c>
      <c r="Q41" s="24">
        <v>0.65362788812322659</v>
      </c>
      <c r="R41" s="23">
        <v>164</v>
      </c>
      <c r="S41" s="24">
        <v>1.30552459799395</v>
      </c>
      <c r="T41" s="23">
        <v>54</v>
      </c>
      <c r="U41" s="24">
        <v>1.1769834350479511</v>
      </c>
      <c r="V41" s="23">
        <v>75</v>
      </c>
      <c r="W41" s="24">
        <v>0.85910652920962205</v>
      </c>
      <c r="X41" s="23">
        <v>2506</v>
      </c>
      <c r="Y41" s="24">
        <v>2.4880116755855166</v>
      </c>
      <c r="Z41" s="23">
        <v>132</v>
      </c>
      <c r="AA41" s="24">
        <v>0.63891577928363985</v>
      </c>
      <c r="AB41" s="23">
        <v>1015</v>
      </c>
      <c r="AC41" s="24">
        <v>1.2751096091757641</v>
      </c>
      <c r="AD41" s="23">
        <v>24</v>
      </c>
      <c r="AE41" s="24">
        <v>1.0084033613445378</v>
      </c>
      <c r="AF41" s="23">
        <v>223</v>
      </c>
      <c r="AG41" s="24">
        <v>0.73071629857788845</v>
      </c>
      <c r="AH41" s="23">
        <v>59</v>
      </c>
      <c r="AI41" s="24">
        <v>0.68247541931752453</v>
      </c>
      <c r="AJ41" s="23">
        <v>231</v>
      </c>
      <c r="AK41" s="24">
        <v>0.71971585244267189</v>
      </c>
      <c r="AL41" s="23">
        <v>82</v>
      </c>
      <c r="AM41" s="24">
        <v>0.93575259614287343</v>
      </c>
      <c r="AN41" s="23">
        <v>547</v>
      </c>
      <c r="AO41" s="24">
        <v>1.3230136654976419</v>
      </c>
      <c r="AP41" s="23">
        <v>196</v>
      </c>
      <c r="AQ41" s="24">
        <v>0.84167131876154089</v>
      </c>
      <c r="AR41" s="23">
        <v>136</v>
      </c>
      <c r="AS41" s="24">
        <v>0.65662417921977601</v>
      </c>
      <c r="AT41" s="23">
        <v>42</v>
      </c>
      <c r="AU41" s="24">
        <v>0.54411193159735716</v>
      </c>
      <c r="AV41" s="23">
        <v>57</v>
      </c>
      <c r="AW41" s="24">
        <v>0.83090379008746351</v>
      </c>
    </row>
    <row r="42" spans="1:49" x14ac:dyDescent="0.25">
      <c r="A42" s="8" t="s">
        <v>107</v>
      </c>
      <c r="B42" s="23">
        <v>16273</v>
      </c>
      <c r="C42" s="24">
        <v>2.7990250799389731</v>
      </c>
      <c r="D42" s="23">
        <v>464</v>
      </c>
      <c r="E42" s="24">
        <v>1.2200573216586468</v>
      </c>
      <c r="F42" s="23">
        <v>237</v>
      </c>
      <c r="G42" s="24">
        <v>1.9991564740615773</v>
      </c>
      <c r="H42" s="23">
        <v>814</v>
      </c>
      <c r="I42" s="24">
        <v>1.729780271154745</v>
      </c>
      <c r="J42" s="23">
        <v>308</v>
      </c>
      <c r="K42" s="24">
        <v>2.118003025718608</v>
      </c>
      <c r="L42" s="23">
        <v>199</v>
      </c>
      <c r="M42" s="24">
        <v>1.4434933991005368</v>
      </c>
      <c r="N42" s="23">
        <v>87</v>
      </c>
      <c r="O42" s="24">
        <v>1.1680988184747583</v>
      </c>
      <c r="P42" s="23">
        <v>8504</v>
      </c>
      <c r="Q42" s="24">
        <v>21.544385893798136</v>
      </c>
      <c r="R42" s="23">
        <v>215</v>
      </c>
      <c r="S42" s="24">
        <v>1.7115109059067029</v>
      </c>
      <c r="T42" s="23">
        <v>102</v>
      </c>
      <c r="U42" s="24">
        <v>2.2231909328683521</v>
      </c>
      <c r="V42" s="23">
        <v>169</v>
      </c>
      <c r="W42" s="24">
        <v>1.9358533791523482</v>
      </c>
      <c r="X42" s="23">
        <v>1312</v>
      </c>
      <c r="Y42" s="24">
        <v>1.302582329755865</v>
      </c>
      <c r="Z42" s="23">
        <v>227</v>
      </c>
      <c r="AA42" s="24">
        <v>1.0987415295256535</v>
      </c>
      <c r="AB42" s="23">
        <v>1141</v>
      </c>
      <c r="AC42" s="24">
        <v>1.4333990779010315</v>
      </c>
      <c r="AD42" s="23">
        <v>41</v>
      </c>
      <c r="AE42" s="24">
        <v>1.7226890756302522</v>
      </c>
      <c r="AF42" s="23">
        <v>313</v>
      </c>
      <c r="AG42" s="24">
        <v>1.0256242217707581</v>
      </c>
      <c r="AH42" s="23">
        <v>112</v>
      </c>
      <c r="AI42" s="24">
        <v>1.2955465587044535</v>
      </c>
      <c r="AJ42" s="23">
        <v>453</v>
      </c>
      <c r="AK42" s="24">
        <v>1.4113908275174476</v>
      </c>
      <c r="AL42" s="23">
        <v>102</v>
      </c>
      <c r="AM42" s="24">
        <v>1.1639849366655255</v>
      </c>
      <c r="AN42" s="23">
        <v>630</v>
      </c>
      <c r="AO42" s="24">
        <v>1.5237634538638289</v>
      </c>
      <c r="AP42" s="23">
        <v>265</v>
      </c>
      <c r="AQ42" s="24">
        <v>1.1379739768969812</v>
      </c>
      <c r="AR42" s="23">
        <v>302</v>
      </c>
      <c r="AS42" s="24">
        <v>1.4580919273850907</v>
      </c>
      <c r="AT42" s="23">
        <v>131</v>
      </c>
      <c r="AU42" s="24">
        <v>1.6971110247441377</v>
      </c>
      <c r="AV42" s="23">
        <v>145</v>
      </c>
      <c r="AW42" s="24">
        <v>2.1137026239067054</v>
      </c>
    </row>
    <row r="43" spans="1:49" x14ac:dyDescent="0.25">
      <c r="A43" s="8" t="s">
        <v>108</v>
      </c>
      <c r="B43" s="23">
        <v>6506</v>
      </c>
      <c r="C43" s="24">
        <v>1.1190596183913819</v>
      </c>
      <c r="D43" s="23">
        <v>1358</v>
      </c>
      <c r="E43" s="24">
        <v>3.5707712129578502</v>
      </c>
      <c r="F43" s="23">
        <v>70</v>
      </c>
      <c r="G43" s="24">
        <v>0.59046815689582455</v>
      </c>
      <c r="H43" s="23">
        <v>343</v>
      </c>
      <c r="I43" s="24">
        <v>0.72888775553572183</v>
      </c>
      <c r="J43" s="23">
        <v>137</v>
      </c>
      <c r="K43" s="24">
        <v>0.94209874845275743</v>
      </c>
      <c r="L43" s="23">
        <v>85</v>
      </c>
      <c r="M43" s="24">
        <v>0.61656753227912375</v>
      </c>
      <c r="N43" s="23">
        <v>23</v>
      </c>
      <c r="O43" s="24">
        <v>0.30880773361976366</v>
      </c>
      <c r="P43" s="23">
        <v>223</v>
      </c>
      <c r="Q43" s="24">
        <v>0.56495743818402921</v>
      </c>
      <c r="R43" s="23">
        <v>115</v>
      </c>
      <c r="S43" s="24">
        <v>0.91545932176405032</v>
      </c>
      <c r="T43" s="23">
        <v>31</v>
      </c>
      <c r="U43" s="24">
        <v>0.67567567567567566</v>
      </c>
      <c r="V43" s="23">
        <v>73</v>
      </c>
      <c r="W43" s="24">
        <v>0.8361970217640321</v>
      </c>
      <c r="X43" s="23">
        <v>1416</v>
      </c>
      <c r="Y43" s="24">
        <v>1.4058358071145618</v>
      </c>
      <c r="Z43" s="23">
        <v>110</v>
      </c>
      <c r="AA43" s="24">
        <v>0.53242981606969986</v>
      </c>
      <c r="AB43" s="23">
        <v>765</v>
      </c>
      <c r="AC43" s="24">
        <v>0.96104320297483703</v>
      </c>
      <c r="AD43" s="23">
        <v>14</v>
      </c>
      <c r="AE43" s="24">
        <v>0.58823529411764708</v>
      </c>
      <c r="AF43" s="23">
        <v>247</v>
      </c>
      <c r="AG43" s="24">
        <v>0.80935841142932041</v>
      </c>
      <c r="AH43" s="23">
        <v>68</v>
      </c>
      <c r="AI43" s="24">
        <v>0.78658183921341807</v>
      </c>
      <c r="AJ43" s="23">
        <v>249</v>
      </c>
      <c r="AK43" s="24">
        <v>0.77579760717846458</v>
      </c>
      <c r="AL43" s="23">
        <v>70</v>
      </c>
      <c r="AM43" s="24">
        <v>0.79881319182928223</v>
      </c>
      <c r="AN43" s="23">
        <v>378</v>
      </c>
      <c r="AO43" s="24">
        <v>0.91425807231829725</v>
      </c>
      <c r="AP43" s="23">
        <v>438</v>
      </c>
      <c r="AQ43" s="24">
        <v>1.8808777429467085</v>
      </c>
      <c r="AR43" s="23">
        <v>123</v>
      </c>
      <c r="AS43" s="24">
        <v>0.59385863267670913</v>
      </c>
      <c r="AT43" s="23">
        <v>67</v>
      </c>
      <c r="AU43" s="24">
        <v>0.86798808135768879</v>
      </c>
      <c r="AV43" s="23">
        <v>103</v>
      </c>
      <c r="AW43" s="24">
        <v>1.5014577259475219</v>
      </c>
    </row>
    <row r="44" spans="1:49" x14ac:dyDescent="0.25">
      <c r="A44" s="8" t="s">
        <v>109</v>
      </c>
      <c r="B44" s="23">
        <v>627</v>
      </c>
      <c r="C44" s="24">
        <v>0.10784666165560967</v>
      </c>
      <c r="D44" s="23">
        <v>56</v>
      </c>
      <c r="E44" s="24">
        <v>0.14724829744156084</v>
      </c>
      <c r="F44" s="23">
        <v>6</v>
      </c>
      <c r="G44" s="24">
        <v>5.0611556305356388E-2</v>
      </c>
      <c r="H44" s="23">
        <v>49</v>
      </c>
      <c r="I44" s="24">
        <v>0.10412682221938885</v>
      </c>
      <c r="J44" s="23">
        <v>15</v>
      </c>
      <c r="K44" s="24">
        <v>0.10314949800577637</v>
      </c>
      <c r="L44" s="23">
        <v>9</v>
      </c>
      <c r="M44" s="24">
        <v>6.5283621064848391E-2</v>
      </c>
      <c r="N44" s="23">
        <v>4</v>
      </c>
      <c r="O44" s="24">
        <v>5.3705692803437163E-2</v>
      </c>
      <c r="P44" s="23">
        <v>30</v>
      </c>
      <c r="Q44" s="24">
        <v>7.6003242805026336E-2</v>
      </c>
      <c r="R44" s="23">
        <v>9</v>
      </c>
      <c r="S44" s="24">
        <v>7.1644642572838715E-2</v>
      </c>
      <c r="T44" s="23">
        <v>4</v>
      </c>
      <c r="U44" s="24">
        <v>8.7183958151700089E-2</v>
      </c>
      <c r="V44" s="23">
        <v>9</v>
      </c>
      <c r="W44" s="24">
        <v>0.10309278350515465</v>
      </c>
      <c r="X44" s="23">
        <v>150</v>
      </c>
      <c r="Y44" s="24">
        <v>0.14892328465196628</v>
      </c>
      <c r="Z44" s="23">
        <v>15</v>
      </c>
      <c r="AA44" s="24">
        <v>7.2604065827686359E-2</v>
      </c>
      <c r="AB44" s="23">
        <v>61</v>
      </c>
      <c r="AC44" s="24">
        <v>7.6632203113026209E-2</v>
      </c>
      <c r="AD44" s="23">
        <v>0</v>
      </c>
      <c r="AE44" s="24">
        <v>0</v>
      </c>
      <c r="AF44" s="23">
        <v>18</v>
      </c>
      <c r="AG44" s="24">
        <v>5.8981584638573954E-2</v>
      </c>
      <c r="AH44" s="23">
        <v>10</v>
      </c>
      <c r="AI44" s="24">
        <v>0.11567379988432619</v>
      </c>
      <c r="AJ44" s="23">
        <v>24</v>
      </c>
      <c r="AK44" s="24">
        <v>7.4775672981056834E-2</v>
      </c>
      <c r="AL44" s="23">
        <v>12</v>
      </c>
      <c r="AM44" s="24">
        <v>0.13693940431359122</v>
      </c>
      <c r="AN44" s="23">
        <v>67</v>
      </c>
      <c r="AO44" s="24">
        <v>0.16205103398234369</v>
      </c>
      <c r="AP44" s="23">
        <v>37</v>
      </c>
      <c r="AQ44" s="24">
        <v>0.15888693262335207</v>
      </c>
      <c r="AR44" s="23">
        <v>33</v>
      </c>
      <c r="AS44" s="24">
        <v>0.1593279258400927</v>
      </c>
      <c r="AT44" s="23">
        <v>7</v>
      </c>
      <c r="AU44" s="24">
        <v>9.0685321932892859E-2</v>
      </c>
      <c r="AV44" s="23">
        <v>2</v>
      </c>
      <c r="AW44" s="24">
        <v>2.9154518950437316E-2</v>
      </c>
    </row>
    <row r="45" spans="1:49" x14ac:dyDescent="0.25">
      <c r="A45" s="8" t="s">
        <v>110</v>
      </c>
      <c r="B45" s="23">
        <v>14240</v>
      </c>
      <c r="C45" s="24">
        <v>2.4493404497222993</v>
      </c>
      <c r="D45" s="23">
        <v>1062</v>
      </c>
      <c r="E45" s="24">
        <v>2.7924587836238857</v>
      </c>
      <c r="F45" s="23">
        <v>229</v>
      </c>
      <c r="G45" s="24">
        <v>1.9316743989877687</v>
      </c>
      <c r="H45" s="23">
        <v>1086</v>
      </c>
      <c r="I45" s="24">
        <v>2.307790386331761</v>
      </c>
      <c r="J45" s="23">
        <v>329</v>
      </c>
      <c r="K45" s="24">
        <v>2.262412322926695</v>
      </c>
      <c r="L45" s="23">
        <v>287</v>
      </c>
      <c r="M45" s="24">
        <v>2.0818221384012769</v>
      </c>
      <c r="N45" s="23">
        <v>104</v>
      </c>
      <c r="O45" s="24">
        <v>1.3963480128893664</v>
      </c>
      <c r="P45" s="23">
        <v>1318</v>
      </c>
      <c r="Q45" s="24">
        <v>3.3390758005674912</v>
      </c>
      <c r="R45" s="23">
        <v>207</v>
      </c>
      <c r="S45" s="24">
        <v>1.6478267791752903</v>
      </c>
      <c r="T45" s="23">
        <v>103</v>
      </c>
      <c r="U45" s="24">
        <v>2.2449869224062771</v>
      </c>
      <c r="V45" s="23">
        <v>221</v>
      </c>
      <c r="W45" s="24">
        <v>2.531500572737686</v>
      </c>
      <c r="X45" s="23">
        <v>3243</v>
      </c>
      <c r="Y45" s="24">
        <v>3.2197214141755111</v>
      </c>
      <c r="Z45" s="23">
        <v>392</v>
      </c>
      <c r="AA45" s="24">
        <v>1.8973862536302031</v>
      </c>
      <c r="AB45" s="23">
        <v>2042</v>
      </c>
      <c r="AC45" s="24">
        <v>2.5652944058491727</v>
      </c>
      <c r="AD45" s="23">
        <v>80</v>
      </c>
      <c r="AE45" s="24">
        <v>3.3613445378151261</v>
      </c>
      <c r="AF45" s="23">
        <v>574</v>
      </c>
      <c r="AG45" s="24">
        <v>1.8808571990300806</v>
      </c>
      <c r="AH45" s="23">
        <v>172</v>
      </c>
      <c r="AI45" s="24">
        <v>1.9895893580104105</v>
      </c>
      <c r="AJ45" s="23">
        <v>542</v>
      </c>
      <c r="AK45" s="24">
        <v>1.6886839481555334</v>
      </c>
      <c r="AL45" s="23">
        <v>184</v>
      </c>
      <c r="AM45" s="24">
        <v>2.0997375328083989</v>
      </c>
      <c r="AN45" s="23">
        <v>905</v>
      </c>
      <c r="AO45" s="24">
        <v>2.1888982948361351</v>
      </c>
      <c r="AP45" s="23">
        <v>415</v>
      </c>
      <c r="AQ45" s="24">
        <v>1.7821101902348953</v>
      </c>
      <c r="AR45" s="23">
        <v>378</v>
      </c>
      <c r="AS45" s="24">
        <v>1.8250289687137891</v>
      </c>
      <c r="AT45" s="23">
        <v>183</v>
      </c>
      <c r="AU45" s="24">
        <v>2.3707734162456275</v>
      </c>
      <c r="AV45" s="23">
        <v>184</v>
      </c>
      <c r="AW45" s="24">
        <v>2.6822157434402332</v>
      </c>
    </row>
    <row r="46" spans="1:49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</row>
    <row r="47" spans="1:49" x14ac:dyDescent="0.25">
      <c r="A47" s="8" t="s">
        <v>111</v>
      </c>
      <c r="B47" s="23">
        <v>62808</v>
      </c>
      <c r="C47" s="24">
        <v>10.803242624027961</v>
      </c>
      <c r="D47" s="23">
        <v>3792</v>
      </c>
      <c r="E47" s="24">
        <v>9.970813283899977</v>
      </c>
      <c r="F47" s="23">
        <v>1206</v>
      </c>
      <c r="G47" s="24">
        <v>10.172922817376634</v>
      </c>
      <c r="H47" s="23">
        <v>4381</v>
      </c>
      <c r="I47" s="24">
        <v>9.3097879212886223</v>
      </c>
      <c r="J47" s="23">
        <v>2723</v>
      </c>
      <c r="K47" s="24">
        <v>18.725072204648605</v>
      </c>
      <c r="L47" s="23">
        <v>1194</v>
      </c>
      <c r="M47" s="24">
        <v>8.6609603946032205</v>
      </c>
      <c r="N47" s="23">
        <v>263</v>
      </c>
      <c r="O47" s="24">
        <v>3.5311493018259936</v>
      </c>
      <c r="P47" s="23">
        <v>3252</v>
      </c>
      <c r="Q47" s="24">
        <v>8.2387515200648558</v>
      </c>
      <c r="R47" s="23">
        <v>1445</v>
      </c>
      <c r="S47" s="24">
        <v>11.502945390861328</v>
      </c>
      <c r="T47" s="23">
        <v>214</v>
      </c>
      <c r="U47" s="24">
        <v>4.6643417611159546</v>
      </c>
      <c r="V47" s="23">
        <v>481</v>
      </c>
      <c r="W47" s="24">
        <v>5.5097365406643757</v>
      </c>
      <c r="X47" s="23">
        <v>15953</v>
      </c>
      <c r="Y47" s="24">
        <v>15.838487733685454</v>
      </c>
      <c r="Z47" s="23">
        <v>1123</v>
      </c>
      <c r="AA47" s="24">
        <v>5.4356243949661183</v>
      </c>
      <c r="AB47" s="23">
        <v>7618</v>
      </c>
      <c r="AC47" s="24">
        <v>9.5702315297546505</v>
      </c>
      <c r="AD47" s="23">
        <v>123</v>
      </c>
      <c r="AE47" s="24">
        <v>5.1680672268907557</v>
      </c>
      <c r="AF47" s="23">
        <v>1930</v>
      </c>
      <c r="AG47" s="24">
        <v>6.3241365751359861</v>
      </c>
      <c r="AH47" s="23">
        <v>734</v>
      </c>
      <c r="AI47" s="24">
        <v>8.4904569115095434</v>
      </c>
      <c r="AJ47" s="23">
        <v>1659</v>
      </c>
      <c r="AK47" s="24">
        <v>5.1688683948155534</v>
      </c>
      <c r="AL47" s="23">
        <v>600</v>
      </c>
      <c r="AM47" s="24">
        <v>6.8469702156795611</v>
      </c>
      <c r="AN47" s="23">
        <v>6882</v>
      </c>
      <c r="AO47" s="24">
        <v>16.645301729350585</v>
      </c>
      <c r="AP47" s="23">
        <v>3671</v>
      </c>
      <c r="AQ47" s="24">
        <v>15.764160261089879</v>
      </c>
      <c r="AR47" s="23">
        <v>2093</v>
      </c>
      <c r="AS47" s="24">
        <v>10.105252993433758</v>
      </c>
      <c r="AT47" s="23">
        <v>1094</v>
      </c>
      <c r="AU47" s="24">
        <v>14.172820313512114</v>
      </c>
      <c r="AV47" s="23">
        <v>377</v>
      </c>
      <c r="AW47" s="24">
        <v>5.4956268221574343</v>
      </c>
    </row>
    <row r="48" spans="1:49" x14ac:dyDescent="0.25">
      <c r="A48" s="8" t="s">
        <v>112</v>
      </c>
      <c r="B48" s="23">
        <v>518573</v>
      </c>
      <c r="C48" s="24">
        <v>89.196757375972041</v>
      </c>
      <c r="D48" s="23">
        <v>34239</v>
      </c>
      <c r="E48" s="24">
        <v>90.029186716100028</v>
      </c>
      <c r="F48" s="23">
        <v>10649</v>
      </c>
      <c r="G48" s="24">
        <v>89.827077182623356</v>
      </c>
      <c r="H48" s="23">
        <v>42677</v>
      </c>
      <c r="I48" s="24">
        <v>90.690212078711369</v>
      </c>
      <c r="J48" s="23">
        <v>11819</v>
      </c>
      <c r="K48" s="24">
        <v>81.274927795351388</v>
      </c>
      <c r="L48" s="23">
        <v>12592</v>
      </c>
      <c r="M48" s="24">
        <v>91.339039605396778</v>
      </c>
      <c r="N48" s="23">
        <v>7185</v>
      </c>
      <c r="O48" s="24">
        <v>96.468850698174009</v>
      </c>
      <c r="P48" s="23">
        <v>36220</v>
      </c>
      <c r="Q48" s="24">
        <v>91.761248479935148</v>
      </c>
      <c r="R48" s="23">
        <v>11117</v>
      </c>
      <c r="S48" s="24">
        <v>88.497054609138672</v>
      </c>
      <c r="T48" s="23">
        <v>4374</v>
      </c>
      <c r="U48" s="24">
        <v>95.335658238884051</v>
      </c>
      <c r="V48" s="23">
        <v>8249</v>
      </c>
      <c r="W48" s="24">
        <v>94.490263459335623</v>
      </c>
      <c r="X48" s="23">
        <v>84770</v>
      </c>
      <c r="Y48" s="24">
        <v>84.161512266314546</v>
      </c>
      <c r="Z48" s="23">
        <v>19537</v>
      </c>
      <c r="AA48" s="24">
        <v>94.564375605033874</v>
      </c>
      <c r="AB48" s="23">
        <v>71983</v>
      </c>
      <c r="AC48" s="24">
        <v>90.429768470245349</v>
      </c>
      <c r="AD48" s="23">
        <v>2257</v>
      </c>
      <c r="AE48" s="24">
        <v>94.831932773109244</v>
      </c>
      <c r="AF48" s="23">
        <v>28588</v>
      </c>
      <c r="AG48" s="24">
        <v>93.675863424864019</v>
      </c>
      <c r="AH48" s="23">
        <v>7911</v>
      </c>
      <c r="AI48" s="24">
        <v>91.509543088490446</v>
      </c>
      <c r="AJ48" s="23">
        <v>30437</v>
      </c>
      <c r="AK48" s="24">
        <v>94.831131605184453</v>
      </c>
      <c r="AL48" s="23">
        <v>8163</v>
      </c>
      <c r="AM48" s="24">
        <v>93.153029784320438</v>
      </c>
      <c r="AN48" s="23">
        <v>34463</v>
      </c>
      <c r="AO48" s="24">
        <v>83.354698270649422</v>
      </c>
      <c r="AP48" s="23">
        <v>19616</v>
      </c>
      <c r="AQ48" s="24">
        <v>84.23583973891013</v>
      </c>
      <c r="AR48" s="23">
        <v>18619</v>
      </c>
      <c r="AS48" s="24">
        <v>89.894747006566249</v>
      </c>
      <c r="AT48" s="23">
        <v>6625</v>
      </c>
      <c r="AU48" s="24">
        <v>85.827179686487881</v>
      </c>
      <c r="AV48" s="23">
        <v>6483</v>
      </c>
      <c r="AW48" s="24">
        <v>94.504373177842567</v>
      </c>
    </row>
    <row r="49" spans="1:49" x14ac:dyDescent="0.25">
      <c r="A49" s="8" t="s">
        <v>105</v>
      </c>
      <c r="B49" s="23">
        <v>482967</v>
      </c>
      <c r="C49" s="24">
        <v>83.072374226195905</v>
      </c>
      <c r="D49" s="23">
        <v>31270</v>
      </c>
      <c r="E49" s="24">
        <v>82.222397517814414</v>
      </c>
      <c r="F49" s="23">
        <v>10192</v>
      </c>
      <c r="G49" s="24">
        <v>85.972163644032051</v>
      </c>
      <c r="H49" s="23">
        <v>40672</v>
      </c>
      <c r="I49" s="24">
        <v>86.429512516469046</v>
      </c>
      <c r="J49" s="23">
        <v>11122</v>
      </c>
      <c r="K49" s="24">
        <v>76.481914454682993</v>
      </c>
      <c r="L49" s="23">
        <v>12113</v>
      </c>
      <c r="M49" s="24">
        <v>87.864500217612076</v>
      </c>
      <c r="N49" s="23">
        <v>6925</v>
      </c>
      <c r="O49" s="24">
        <v>92.977980665950582</v>
      </c>
      <c r="P49" s="23">
        <v>27367</v>
      </c>
      <c r="Q49" s="24">
        <v>69.332691528171864</v>
      </c>
      <c r="R49" s="23">
        <v>10602</v>
      </c>
      <c r="S49" s="24">
        <v>84.397388950804014</v>
      </c>
      <c r="T49" s="23">
        <v>4112</v>
      </c>
      <c r="U49" s="24">
        <v>89.625108979947683</v>
      </c>
      <c r="V49" s="23">
        <v>7830</v>
      </c>
      <c r="W49" s="24">
        <v>89.690721649484544</v>
      </c>
      <c r="X49" s="23">
        <v>78035</v>
      </c>
      <c r="Y49" s="24">
        <v>77.474856785441261</v>
      </c>
      <c r="Z49" s="23">
        <v>18854</v>
      </c>
      <c r="AA49" s="24">
        <v>91.258470474346566</v>
      </c>
      <c r="AB49" s="23">
        <v>68155</v>
      </c>
      <c r="AC49" s="24">
        <v>85.620783658496762</v>
      </c>
      <c r="AD49" s="23">
        <v>2126</v>
      </c>
      <c r="AE49" s="24">
        <v>89.327731092436977</v>
      </c>
      <c r="AF49" s="23">
        <v>27491</v>
      </c>
      <c r="AG49" s="24">
        <v>90.081263516613149</v>
      </c>
      <c r="AH49" s="23">
        <v>7579</v>
      </c>
      <c r="AI49" s="24">
        <v>87.669172932330824</v>
      </c>
      <c r="AJ49" s="23">
        <v>29193</v>
      </c>
      <c r="AK49" s="24">
        <v>90.955259222332998</v>
      </c>
      <c r="AL49" s="23">
        <v>7785</v>
      </c>
      <c r="AM49" s="24">
        <v>88.839438548442317</v>
      </c>
      <c r="AN49" s="23">
        <v>32596</v>
      </c>
      <c r="AO49" s="24">
        <v>78.839037368484696</v>
      </c>
      <c r="AP49" s="23">
        <v>18596</v>
      </c>
      <c r="AQ49" s="24">
        <v>79.855713488212317</v>
      </c>
      <c r="AR49" s="23">
        <v>17936</v>
      </c>
      <c r="AS49" s="24">
        <v>86.597141753572799</v>
      </c>
      <c r="AT49" s="23">
        <v>6340</v>
      </c>
      <c r="AU49" s="24">
        <v>82.134991579220113</v>
      </c>
      <c r="AV49" s="23">
        <v>6076</v>
      </c>
      <c r="AW49" s="24">
        <v>88.571428571428569</v>
      </c>
    </row>
    <row r="50" spans="1:49" ht="15.75" thickBot="1" x14ac:dyDescent="0.3">
      <c r="B50" s="25"/>
      <c r="C50" s="26"/>
      <c r="D50" s="25"/>
      <c r="E50" s="26"/>
      <c r="F50" s="25"/>
      <c r="G50" s="26"/>
      <c r="H50" s="25"/>
      <c r="I50" s="26"/>
      <c r="J50" s="25"/>
      <c r="K50" s="26"/>
      <c r="L50" s="25"/>
      <c r="M50" s="26"/>
      <c r="N50" s="25"/>
      <c r="O50" s="26"/>
      <c r="P50" s="25"/>
      <c r="Q50" s="26"/>
      <c r="R50" s="25"/>
      <c r="S50" s="26"/>
      <c r="T50" s="25"/>
      <c r="U50" s="26"/>
      <c r="V50" s="25"/>
      <c r="W50" s="26"/>
      <c r="X50" s="25"/>
      <c r="Y50" s="26"/>
      <c r="Z50" s="25"/>
      <c r="AA50" s="26"/>
      <c r="AB50" s="25"/>
      <c r="AC50" s="26"/>
      <c r="AD50" s="25"/>
      <c r="AE50" s="26"/>
      <c r="AF50" s="25"/>
      <c r="AG50" s="26"/>
      <c r="AH50" s="25"/>
      <c r="AI50" s="26"/>
      <c r="AJ50" s="25"/>
      <c r="AK50" s="26"/>
      <c r="AL50" s="25"/>
      <c r="AM50" s="26"/>
      <c r="AN50" s="25"/>
      <c r="AO50" s="26"/>
      <c r="AP50" s="25"/>
      <c r="AQ50" s="26"/>
      <c r="AR50" s="25"/>
      <c r="AS50" s="26"/>
      <c r="AT50" s="25"/>
      <c r="AU50" s="26"/>
      <c r="AV50" s="25"/>
      <c r="AW50" s="26"/>
    </row>
    <row r="51" spans="1:49" ht="18" thickBot="1" x14ac:dyDescent="0.3">
      <c r="A51" s="11" t="s">
        <v>113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</row>
    <row r="52" spans="1:49" ht="15.75" thickTop="1" x14ac:dyDescent="0.25">
      <c r="A52" s="8" t="s">
        <v>114</v>
      </c>
      <c r="B52" s="13">
        <v>1898</v>
      </c>
      <c r="C52" s="14">
        <v>100</v>
      </c>
      <c r="D52" s="13">
        <v>171</v>
      </c>
      <c r="E52" s="14">
        <v>100</v>
      </c>
      <c r="F52" s="13">
        <v>210</v>
      </c>
      <c r="G52" s="14">
        <v>100</v>
      </c>
      <c r="H52" s="13">
        <v>525</v>
      </c>
      <c r="I52" s="14">
        <v>100</v>
      </c>
      <c r="J52" s="13">
        <v>-137</v>
      </c>
      <c r="K52" s="14">
        <v>100</v>
      </c>
      <c r="L52" s="13">
        <v>108</v>
      </c>
      <c r="M52" s="14">
        <v>100</v>
      </c>
      <c r="N52" s="13">
        <v>129</v>
      </c>
      <c r="O52" s="14">
        <v>100</v>
      </c>
      <c r="P52" s="13">
        <v>50</v>
      </c>
      <c r="Q52" s="14">
        <v>100</v>
      </c>
      <c r="R52" s="13">
        <v>5</v>
      </c>
      <c r="S52" s="14">
        <v>100</v>
      </c>
      <c r="T52" s="13">
        <v>14</v>
      </c>
      <c r="U52" s="14">
        <v>100</v>
      </c>
      <c r="V52" s="13">
        <v>97</v>
      </c>
      <c r="W52" s="14">
        <v>100</v>
      </c>
      <c r="X52" s="13">
        <v>-71</v>
      </c>
      <c r="Y52" s="14">
        <v>100</v>
      </c>
      <c r="Z52" s="13">
        <v>490</v>
      </c>
      <c r="AA52" s="14">
        <v>100</v>
      </c>
      <c r="AB52" s="13">
        <v>-59</v>
      </c>
      <c r="AC52" s="14">
        <v>100</v>
      </c>
      <c r="AD52" s="13">
        <v>-34</v>
      </c>
      <c r="AE52" s="14">
        <v>100</v>
      </c>
      <c r="AF52" s="13">
        <v>376</v>
      </c>
      <c r="AG52" s="14">
        <v>100</v>
      </c>
      <c r="AH52" s="13">
        <v>-29</v>
      </c>
      <c r="AI52" s="14">
        <v>100</v>
      </c>
      <c r="AJ52" s="13">
        <v>429</v>
      </c>
      <c r="AK52" s="14">
        <v>100</v>
      </c>
      <c r="AL52" s="13">
        <v>38</v>
      </c>
      <c r="AM52" s="14">
        <v>100</v>
      </c>
      <c r="AN52" s="13">
        <v>-237</v>
      </c>
      <c r="AO52" s="14">
        <v>100</v>
      </c>
      <c r="AP52" s="13">
        <v>-335</v>
      </c>
      <c r="AQ52" s="14">
        <v>100</v>
      </c>
      <c r="AR52" s="13">
        <v>57</v>
      </c>
      <c r="AS52" s="14">
        <v>100</v>
      </c>
      <c r="AT52" s="13">
        <v>7</v>
      </c>
      <c r="AU52" s="14">
        <v>100</v>
      </c>
      <c r="AV52" s="13">
        <v>94</v>
      </c>
      <c r="AW52" s="14">
        <v>100</v>
      </c>
    </row>
    <row r="53" spans="1:49" x14ac:dyDescent="0.25">
      <c r="A53" s="8" t="s">
        <v>115</v>
      </c>
      <c r="B53" s="15">
        <v>-490</v>
      </c>
      <c r="C53" s="16">
        <v>-25.816649104320337</v>
      </c>
      <c r="D53" s="15">
        <v>46</v>
      </c>
      <c r="E53" s="16">
        <v>26.900584795321635</v>
      </c>
      <c r="F53" s="15">
        <v>-71</v>
      </c>
      <c r="G53" s="16">
        <v>-33.80952380952381</v>
      </c>
      <c r="H53" s="15">
        <v>242</v>
      </c>
      <c r="I53" s="16">
        <v>46.095238095238095</v>
      </c>
      <c r="J53" s="15">
        <v>-28</v>
      </c>
      <c r="K53" s="16">
        <v>20.437956204379564</v>
      </c>
      <c r="L53" s="15">
        <v>-17</v>
      </c>
      <c r="M53" s="16">
        <v>-15.74074074074074</v>
      </c>
      <c r="N53" s="15">
        <v>0</v>
      </c>
      <c r="O53" s="16">
        <v>0</v>
      </c>
      <c r="P53" s="15">
        <v>-141</v>
      </c>
      <c r="Q53" s="16">
        <v>-282</v>
      </c>
      <c r="R53" s="15">
        <v>-81</v>
      </c>
      <c r="S53" s="16">
        <v>-1620</v>
      </c>
      <c r="T53" s="15">
        <v>-69</v>
      </c>
      <c r="U53" s="16">
        <v>-492.85714285714289</v>
      </c>
      <c r="V53" s="15">
        <v>-32</v>
      </c>
      <c r="W53" s="16">
        <v>-32.989690721649481</v>
      </c>
      <c r="X53" s="15">
        <v>-65</v>
      </c>
      <c r="Y53" s="16">
        <v>91.549295774647888</v>
      </c>
      <c r="Z53" s="15">
        <v>44</v>
      </c>
      <c r="AA53" s="16">
        <v>8.9795918367346932</v>
      </c>
      <c r="AB53" s="15">
        <v>-100</v>
      </c>
      <c r="AC53" s="16">
        <v>169.4915254237288</v>
      </c>
      <c r="AD53" s="15">
        <v>-15</v>
      </c>
      <c r="AE53" s="16">
        <v>44.117647058823529</v>
      </c>
      <c r="AF53" s="15">
        <v>-135</v>
      </c>
      <c r="AG53" s="16">
        <v>-35.904255319148938</v>
      </c>
      <c r="AH53" s="15">
        <v>-79</v>
      </c>
      <c r="AI53" s="16">
        <v>272.41379310344826</v>
      </c>
      <c r="AJ53" s="15">
        <v>-73</v>
      </c>
      <c r="AK53" s="16">
        <v>-17.016317016317018</v>
      </c>
      <c r="AL53" s="15">
        <v>12</v>
      </c>
      <c r="AM53" s="16">
        <v>31.578947368421051</v>
      </c>
      <c r="AN53" s="15">
        <v>17</v>
      </c>
      <c r="AO53" s="16">
        <v>-7.1729957805907167</v>
      </c>
      <c r="AP53" s="15">
        <v>111</v>
      </c>
      <c r="AQ53" s="16">
        <v>-33.134328358208954</v>
      </c>
      <c r="AR53" s="15">
        <v>27</v>
      </c>
      <c r="AS53" s="16">
        <v>47.368421052631575</v>
      </c>
      <c r="AT53" s="15">
        <v>-40</v>
      </c>
      <c r="AU53" s="16">
        <v>-571.42857142857144</v>
      </c>
      <c r="AV53" s="15">
        <v>-43</v>
      </c>
      <c r="AW53" s="16">
        <v>-45.744680851063826</v>
      </c>
    </row>
    <row r="54" spans="1:49" x14ac:dyDescent="0.25">
      <c r="A54" s="8" t="s">
        <v>116</v>
      </c>
      <c r="B54" s="15">
        <v>6189</v>
      </c>
      <c r="C54" s="19" t="s">
        <v>101</v>
      </c>
      <c r="D54" s="15">
        <v>320</v>
      </c>
      <c r="E54" s="19" t="s">
        <v>101</v>
      </c>
      <c r="F54" s="15">
        <v>110</v>
      </c>
      <c r="G54" s="19" t="s">
        <v>101</v>
      </c>
      <c r="H54" s="15">
        <v>611</v>
      </c>
      <c r="I54" s="19" t="s">
        <v>101</v>
      </c>
      <c r="J54" s="15">
        <v>149</v>
      </c>
      <c r="K54" s="19" t="s">
        <v>101</v>
      </c>
      <c r="L54" s="15">
        <v>145</v>
      </c>
      <c r="M54" s="19" t="s">
        <v>101</v>
      </c>
      <c r="N54" s="15">
        <v>98</v>
      </c>
      <c r="O54" s="19" t="s">
        <v>101</v>
      </c>
      <c r="P54" s="15">
        <v>455</v>
      </c>
      <c r="Q54" s="19" t="s">
        <v>101</v>
      </c>
      <c r="R54" s="15">
        <v>124</v>
      </c>
      <c r="S54" s="19" t="s">
        <v>101</v>
      </c>
      <c r="T54" s="15">
        <v>36</v>
      </c>
      <c r="U54" s="19" t="s">
        <v>101</v>
      </c>
      <c r="V54" s="15">
        <v>83</v>
      </c>
      <c r="W54" s="19" t="s">
        <v>101</v>
      </c>
      <c r="X54" s="15">
        <v>1129</v>
      </c>
      <c r="Y54" s="19" t="s">
        <v>101</v>
      </c>
      <c r="Z54" s="15">
        <v>232</v>
      </c>
      <c r="AA54" s="19" t="s">
        <v>101</v>
      </c>
      <c r="AB54" s="15">
        <v>879</v>
      </c>
      <c r="AC54" s="19" t="s">
        <v>101</v>
      </c>
      <c r="AD54" s="15">
        <v>25</v>
      </c>
      <c r="AE54" s="19" t="s">
        <v>101</v>
      </c>
      <c r="AF54" s="15">
        <v>289</v>
      </c>
      <c r="AG54" s="19" t="s">
        <v>101</v>
      </c>
      <c r="AH54" s="15">
        <v>77</v>
      </c>
      <c r="AI54" s="19" t="s">
        <v>101</v>
      </c>
      <c r="AJ54" s="15">
        <v>307</v>
      </c>
      <c r="AK54" s="19" t="s">
        <v>101</v>
      </c>
      <c r="AL54" s="15">
        <v>93</v>
      </c>
      <c r="AM54" s="19" t="s">
        <v>101</v>
      </c>
      <c r="AN54" s="15">
        <v>453</v>
      </c>
      <c r="AO54" s="19" t="s">
        <v>101</v>
      </c>
      <c r="AP54" s="15">
        <v>216</v>
      </c>
      <c r="AQ54" s="19" t="s">
        <v>101</v>
      </c>
      <c r="AR54" s="15">
        <v>226</v>
      </c>
      <c r="AS54" s="19" t="s">
        <v>101</v>
      </c>
      <c r="AT54" s="15">
        <v>75</v>
      </c>
      <c r="AU54" s="19" t="s">
        <v>101</v>
      </c>
      <c r="AV54" s="15">
        <v>57</v>
      </c>
      <c r="AW54" s="19" t="s">
        <v>101</v>
      </c>
    </row>
    <row r="55" spans="1:49" x14ac:dyDescent="0.25">
      <c r="A55" s="8" t="s">
        <v>117</v>
      </c>
      <c r="B55" s="15">
        <v>6679</v>
      </c>
      <c r="C55" s="19" t="s">
        <v>101</v>
      </c>
      <c r="D55" s="15">
        <v>274</v>
      </c>
      <c r="E55" s="19" t="s">
        <v>101</v>
      </c>
      <c r="F55" s="15">
        <v>181</v>
      </c>
      <c r="G55" s="19" t="s">
        <v>101</v>
      </c>
      <c r="H55" s="15">
        <v>369</v>
      </c>
      <c r="I55" s="19" t="s">
        <v>101</v>
      </c>
      <c r="J55" s="15">
        <v>177</v>
      </c>
      <c r="K55" s="19" t="s">
        <v>101</v>
      </c>
      <c r="L55" s="15">
        <v>162</v>
      </c>
      <c r="M55" s="19" t="s">
        <v>101</v>
      </c>
      <c r="N55" s="15">
        <v>98</v>
      </c>
      <c r="O55" s="19" t="s">
        <v>101</v>
      </c>
      <c r="P55" s="15">
        <v>596</v>
      </c>
      <c r="Q55" s="19" t="s">
        <v>101</v>
      </c>
      <c r="R55" s="15">
        <v>205</v>
      </c>
      <c r="S55" s="19" t="s">
        <v>101</v>
      </c>
      <c r="T55" s="15">
        <v>105</v>
      </c>
      <c r="U55" s="19" t="s">
        <v>101</v>
      </c>
      <c r="V55" s="15">
        <v>115</v>
      </c>
      <c r="W55" s="19" t="s">
        <v>101</v>
      </c>
      <c r="X55" s="15">
        <v>1194</v>
      </c>
      <c r="Y55" s="19" t="s">
        <v>101</v>
      </c>
      <c r="Z55" s="15">
        <v>188</v>
      </c>
      <c r="AA55" s="19" t="s">
        <v>101</v>
      </c>
      <c r="AB55" s="15">
        <v>979</v>
      </c>
      <c r="AC55" s="19" t="s">
        <v>101</v>
      </c>
      <c r="AD55" s="15">
        <v>40</v>
      </c>
      <c r="AE55" s="19" t="s">
        <v>101</v>
      </c>
      <c r="AF55" s="15">
        <v>424</v>
      </c>
      <c r="AG55" s="19" t="s">
        <v>101</v>
      </c>
      <c r="AH55" s="15">
        <v>156</v>
      </c>
      <c r="AI55" s="19" t="s">
        <v>101</v>
      </c>
      <c r="AJ55" s="15">
        <v>380</v>
      </c>
      <c r="AK55" s="19" t="s">
        <v>101</v>
      </c>
      <c r="AL55" s="15">
        <v>81</v>
      </c>
      <c r="AM55" s="19" t="s">
        <v>101</v>
      </c>
      <c r="AN55" s="15">
        <v>436</v>
      </c>
      <c r="AO55" s="19" t="s">
        <v>101</v>
      </c>
      <c r="AP55" s="15">
        <v>105</v>
      </c>
      <c r="AQ55" s="19" t="s">
        <v>101</v>
      </c>
      <c r="AR55" s="15">
        <v>199</v>
      </c>
      <c r="AS55" s="19" t="s">
        <v>101</v>
      </c>
      <c r="AT55" s="15">
        <v>115</v>
      </c>
      <c r="AU55" s="19" t="s">
        <v>101</v>
      </c>
      <c r="AV55" s="15">
        <v>100</v>
      </c>
      <c r="AW55" s="19" t="s">
        <v>101</v>
      </c>
    </row>
    <row r="56" spans="1:49" x14ac:dyDescent="0.25">
      <c r="A56" s="8" t="s">
        <v>118</v>
      </c>
      <c r="B56" s="15">
        <v>2494</v>
      </c>
      <c r="C56" s="16">
        <v>131.40147523709166</v>
      </c>
      <c r="D56" s="15">
        <v>148</v>
      </c>
      <c r="E56" s="16">
        <v>86.549707602339183</v>
      </c>
      <c r="F56" s="15">
        <v>274</v>
      </c>
      <c r="G56" s="16">
        <v>130.47619047619048</v>
      </c>
      <c r="H56" s="15">
        <v>301</v>
      </c>
      <c r="I56" s="16">
        <v>57.333333333333336</v>
      </c>
      <c r="J56" s="15">
        <v>-103</v>
      </c>
      <c r="K56" s="16">
        <v>75.18248175182481</v>
      </c>
      <c r="L56" s="15">
        <v>126</v>
      </c>
      <c r="M56" s="16">
        <v>116.66666666666667</v>
      </c>
      <c r="N56" s="15">
        <v>127</v>
      </c>
      <c r="O56" s="16">
        <v>98.449612403100772</v>
      </c>
      <c r="P56" s="15">
        <v>190</v>
      </c>
      <c r="Q56" s="16">
        <v>380</v>
      </c>
      <c r="R56" s="15">
        <v>93</v>
      </c>
      <c r="S56" s="16">
        <v>1860.0000000000002</v>
      </c>
      <c r="T56" s="15">
        <v>78</v>
      </c>
      <c r="U56" s="16">
        <v>557.14285714285711</v>
      </c>
      <c r="V56" s="15">
        <v>121</v>
      </c>
      <c r="W56" s="16">
        <v>124.74226804123711</v>
      </c>
      <c r="X56" s="15">
        <v>37</v>
      </c>
      <c r="Y56" s="16">
        <v>-52.112676056338024</v>
      </c>
      <c r="Z56" s="15">
        <v>435</v>
      </c>
      <c r="AA56" s="16">
        <v>88.775510204081627</v>
      </c>
      <c r="AB56" s="15">
        <v>83</v>
      </c>
      <c r="AC56" s="16">
        <v>-140.67796610169492</v>
      </c>
      <c r="AD56" s="15">
        <v>-19</v>
      </c>
      <c r="AE56" s="16">
        <v>55.882352941176471</v>
      </c>
      <c r="AF56" s="15">
        <v>504</v>
      </c>
      <c r="AG56" s="16">
        <v>134.04255319148936</v>
      </c>
      <c r="AH56" s="15">
        <v>52</v>
      </c>
      <c r="AI56" s="16">
        <v>-179.31034482758622</v>
      </c>
      <c r="AJ56" s="15">
        <v>498</v>
      </c>
      <c r="AK56" s="16">
        <v>116.08391608391608</v>
      </c>
      <c r="AL56" s="15">
        <v>28</v>
      </c>
      <c r="AM56" s="16">
        <v>73.68421052631578</v>
      </c>
      <c r="AN56" s="15">
        <v>-249</v>
      </c>
      <c r="AO56" s="16">
        <v>105.0632911392405</v>
      </c>
      <c r="AP56" s="15">
        <v>-451</v>
      </c>
      <c r="AQ56" s="16">
        <v>134.62686567164178</v>
      </c>
      <c r="AR56" s="15">
        <v>38</v>
      </c>
      <c r="AS56" s="16">
        <v>66.666666666666657</v>
      </c>
      <c r="AT56" s="15">
        <v>51</v>
      </c>
      <c r="AU56" s="16">
        <v>728.57142857142856</v>
      </c>
      <c r="AV56" s="15">
        <v>132</v>
      </c>
      <c r="AW56" s="16">
        <v>140.42553191489361</v>
      </c>
    </row>
    <row r="57" spans="1:49" ht="15.75" thickBot="1" x14ac:dyDescent="0.3">
      <c r="B57" s="27"/>
      <c r="C57" s="28"/>
      <c r="D57" s="27"/>
      <c r="E57" s="28"/>
      <c r="F57" s="29"/>
      <c r="G57" s="28"/>
      <c r="H57" s="29"/>
      <c r="I57" s="28"/>
      <c r="J57" s="29"/>
      <c r="K57" s="28"/>
      <c r="L57" s="29"/>
      <c r="M57" s="28"/>
      <c r="N57" s="29"/>
      <c r="O57" s="28"/>
      <c r="P57" s="29"/>
      <c r="Q57" s="28"/>
      <c r="R57" s="29"/>
      <c r="S57" s="28"/>
      <c r="T57" s="29"/>
      <c r="U57" s="28"/>
      <c r="V57" s="29"/>
      <c r="W57" s="28"/>
      <c r="X57" s="29"/>
      <c r="Y57" s="28"/>
      <c r="Z57" s="29"/>
      <c r="AA57" s="28"/>
      <c r="AB57" s="29"/>
      <c r="AC57" s="28"/>
      <c r="AD57" s="29"/>
      <c r="AE57" s="28"/>
      <c r="AF57" s="29"/>
      <c r="AG57" s="28"/>
      <c r="AH57" s="29"/>
      <c r="AI57" s="28"/>
      <c r="AJ57" s="29"/>
      <c r="AK57" s="28"/>
      <c r="AL57" s="29"/>
      <c r="AM57" s="28"/>
      <c r="AN57" s="29"/>
      <c r="AO57" s="28"/>
      <c r="AP57" s="29"/>
      <c r="AQ57" s="28"/>
      <c r="AR57" s="29"/>
      <c r="AS57" s="28"/>
      <c r="AT57" s="29"/>
      <c r="AU57" s="28"/>
      <c r="AV57" s="29"/>
      <c r="AW57" s="28"/>
    </row>
    <row r="58" spans="1:49" ht="18" thickBot="1" x14ac:dyDescent="0.3">
      <c r="A58" s="11" t="s">
        <v>119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</row>
    <row r="59" spans="1:49" ht="15.75" thickTop="1" x14ac:dyDescent="0.25">
      <c r="A59" s="8" t="s">
        <v>120</v>
      </c>
      <c r="B59" s="13">
        <v>234156</v>
      </c>
      <c r="C59" s="14">
        <v>100</v>
      </c>
      <c r="D59" s="13">
        <v>16290</v>
      </c>
      <c r="E59" s="14">
        <v>100</v>
      </c>
      <c r="F59" s="13">
        <v>4262</v>
      </c>
      <c r="G59" s="14">
        <v>100</v>
      </c>
      <c r="H59" s="13">
        <v>17509</v>
      </c>
      <c r="I59" s="14">
        <v>100</v>
      </c>
      <c r="J59" s="13">
        <v>5847</v>
      </c>
      <c r="K59" s="14">
        <v>100</v>
      </c>
      <c r="L59" s="13">
        <v>5656</v>
      </c>
      <c r="M59" s="14">
        <v>100</v>
      </c>
      <c r="N59" s="13">
        <v>2755</v>
      </c>
      <c r="O59" s="14">
        <v>100</v>
      </c>
      <c r="P59" s="13">
        <v>14617</v>
      </c>
      <c r="Q59" s="14">
        <v>100</v>
      </c>
      <c r="R59" s="13">
        <v>5069</v>
      </c>
      <c r="S59" s="14">
        <v>100</v>
      </c>
      <c r="T59" s="13">
        <v>2105</v>
      </c>
      <c r="U59" s="14">
        <v>100</v>
      </c>
      <c r="V59" s="13">
        <v>3971</v>
      </c>
      <c r="W59" s="14">
        <v>100</v>
      </c>
      <c r="X59" s="13">
        <v>41407</v>
      </c>
      <c r="Y59" s="14">
        <v>100</v>
      </c>
      <c r="Z59" s="13">
        <v>7629</v>
      </c>
      <c r="AA59" s="14">
        <v>100</v>
      </c>
      <c r="AB59" s="13">
        <v>32895</v>
      </c>
      <c r="AC59" s="14">
        <v>100</v>
      </c>
      <c r="AD59" s="13">
        <v>1072</v>
      </c>
      <c r="AE59" s="14">
        <v>100</v>
      </c>
      <c r="AF59" s="13">
        <v>13050</v>
      </c>
      <c r="AG59" s="14">
        <v>100</v>
      </c>
      <c r="AH59" s="13">
        <v>3861</v>
      </c>
      <c r="AI59" s="14">
        <v>100</v>
      </c>
      <c r="AJ59" s="13">
        <v>13066</v>
      </c>
      <c r="AK59" s="14">
        <v>100</v>
      </c>
      <c r="AL59" s="13">
        <v>3477</v>
      </c>
      <c r="AM59" s="14">
        <v>100</v>
      </c>
      <c r="AN59" s="13">
        <v>16335</v>
      </c>
      <c r="AO59" s="14">
        <v>100</v>
      </c>
      <c r="AP59" s="13">
        <v>9645</v>
      </c>
      <c r="AQ59" s="14">
        <v>100</v>
      </c>
      <c r="AR59" s="13">
        <v>7586</v>
      </c>
      <c r="AS59" s="14">
        <v>100</v>
      </c>
      <c r="AT59" s="13">
        <v>3414</v>
      </c>
      <c r="AU59" s="14">
        <v>100</v>
      </c>
      <c r="AV59" s="13">
        <v>2638</v>
      </c>
      <c r="AW59" s="14">
        <v>100</v>
      </c>
    </row>
    <row r="60" spans="1:49" x14ac:dyDescent="0.25">
      <c r="A60" s="8" t="s">
        <v>121</v>
      </c>
      <c r="B60" s="15">
        <v>118766</v>
      </c>
      <c r="C60" s="16">
        <v>50.720886930080802</v>
      </c>
      <c r="D60" s="15">
        <v>6358</v>
      </c>
      <c r="E60" s="16">
        <v>39.030079803560469</v>
      </c>
      <c r="F60" s="15">
        <v>2344</v>
      </c>
      <c r="G60" s="16">
        <v>54.997653683716564</v>
      </c>
      <c r="H60" s="15">
        <v>10117</v>
      </c>
      <c r="I60" s="16">
        <v>57.781712262265117</v>
      </c>
      <c r="J60" s="15">
        <v>2980</v>
      </c>
      <c r="K60" s="16">
        <v>50.966307508123819</v>
      </c>
      <c r="L60" s="15">
        <v>3067</v>
      </c>
      <c r="M60" s="16">
        <v>54.225601131541723</v>
      </c>
      <c r="N60" s="15">
        <v>1738</v>
      </c>
      <c r="O60" s="16">
        <v>63.085299455535392</v>
      </c>
      <c r="P60" s="15">
        <v>6745</v>
      </c>
      <c r="Q60" s="16">
        <v>46.144899774235483</v>
      </c>
      <c r="R60" s="15">
        <v>2660</v>
      </c>
      <c r="S60" s="16">
        <v>52.475833497731308</v>
      </c>
      <c r="T60" s="15">
        <v>1051</v>
      </c>
      <c r="U60" s="16">
        <v>49.928741092636578</v>
      </c>
      <c r="V60" s="15">
        <v>2065</v>
      </c>
      <c r="W60" s="16">
        <v>52.002014605892718</v>
      </c>
      <c r="X60" s="15">
        <v>20667</v>
      </c>
      <c r="Y60" s="16">
        <v>49.911850653271181</v>
      </c>
      <c r="Z60" s="15">
        <v>4631</v>
      </c>
      <c r="AA60" s="16">
        <v>60.702582251933414</v>
      </c>
      <c r="AB60" s="15">
        <v>15576</v>
      </c>
      <c r="AC60" s="16">
        <v>47.35066119471044</v>
      </c>
      <c r="AD60" s="15">
        <v>492</v>
      </c>
      <c r="AE60" s="16">
        <v>45.895522388059703</v>
      </c>
      <c r="AF60" s="15">
        <v>6847</v>
      </c>
      <c r="AG60" s="16">
        <v>52.467432950191572</v>
      </c>
      <c r="AH60" s="15">
        <v>2089</v>
      </c>
      <c r="AI60" s="16">
        <v>54.105154105154107</v>
      </c>
      <c r="AJ60" s="15">
        <v>6572</v>
      </c>
      <c r="AK60" s="16">
        <v>50.298484616562064</v>
      </c>
      <c r="AL60" s="15">
        <v>2062</v>
      </c>
      <c r="AM60" s="16">
        <v>59.303997699165947</v>
      </c>
      <c r="AN60" s="15">
        <v>8364</v>
      </c>
      <c r="AO60" s="16">
        <v>51.202938475665746</v>
      </c>
      <c r="AP60" s="15">
        <v>5019</v>
      </c>
      <c r="AQ60" s="16">
        <v>52.037325038880248</v>
      </c>
      <c r="AR60" s="15">
        <v>4175</v>
      </c>
      <c r="AS60" s="16">
        <v>55.035591879778544</v>
      </c>
      <c r="AT60" s="15">
        <v>1692</v>
      </c>
      <c r="AU60" s="16">
        <v>49.560632688927939</v>
      </c>
      <c r="AV60" s="15">
        <v>1455</v>
      </c>
      <c r="AW60" s="16">
        <v>55.155420773313111</v>
      </c>
    </row>
    <row r="61" spans="1:49" x14ac:dyDescent="0.25">
      <c r="A61" s="8" t="s">
        <v>122</v>
      </c>
      <c r="B61" s="15">
        <v>45518</v>
      </c>
      <c r="C61" s="16">
        <v>19.439177300603017</v>
      </c>
      <c r="D61" s="15">
        <v>2443</v>
      </c>
      <c r="E61" s="16">
        <v>14.996930632289748</v>
      </c>
      <c r="F61" s="15">
        <v>867</v>
      </c>
      <c r="G61" s="16">
        <v>20.342562177381513</v>
      </c>
      <c r="H61" s="15">
        <v>4403</v>
      </c>
      <c r="I61" s="16">
        <v>25.147067222571252</v>
      </c>
      <c r="J61" s="15">
        <v>1058</v>
      </c>
      <c r="K61" s="16">
        <v>18.094749444159397</v>
      </c>
      <c r="L61" s="15">
        <v>1213</v>
      </c>
      <c r="M61" s="16">
        <v>21.446251768033946</v>
      </c>
      <c r="N61" s="15">
        <v>621</v>
      </c>
      <c r="O61" s="16">
        <v>22.540834845735027</v>
      </c>
      <c r="P61" s="15">
        <v>2123</v>
      </c>
      <c r="Q61" s="16">
        <v>14.524184169118151</v>
      </c>
      <c r="R61" s="15">
        <v>882</v>
      </c>
      <c r="S61" s="16">
        <v>17.399881633458275</v>
      </c>
      <c r="T61" s="15">
        <v>296</v>
      </c>
      <c r="U61" s="16">
        <v>14.061757719714965</v>
      </c>
      <c r="V61" s="15">
        <v>727</v>
      </c>
      <c r="W61" s="16">
        <v>18.307731050113322</v>
      </c>
      <c r="X61" s="15">
        <v>8162</v>
      </c>
      <c r="Y61" s="16">
        <v>19.711642958919988</v>
      </c>
      <c r="Z61" s="15">
        <v>1932</v>
      </c>
      <c r="AA61" s="16">
        <v>25.324419976405821</v>
      </c>
      <c r="AB61" s="15">
        <v>5824</v>
      </c>
      <c r="AC61" s="16">
        <v>17.70481836145311</v>
      </c>
      <c r="AD61" s="15">
        <v>206</v>
      </c>
      <c r="AE61" s="16">
        <v>19.21641791044776</v>
      </c>
      <c r="AF61" s="15">
        <v>2305</v>
      </c>
      <c r="AG61" s="16">
        <v>17.662835249042146</v>
      </c>
      <c r="AH61" s="15">
        <v>669</v>
      </c>
      <c r="AI61" s="16">
        <v>17.327117327117328</v>
      </c>
      <c r="AJ61" s="15">
        <v>2307</v>
      </c>
      <c r="AK61" s="16">
        <v>17.656513087402416</v>
      </c>
      <c r="AL61" s="15">
        <v>769</v>
      </c>
      <c r="AM61" s="16">
        <v>22.116767328156456</v>
      </c>
      <c r="AN61" s="15">
        <v>3779</v>
      </c>
      <c r="AO61" s="16">
        <v>23.134374043464952</v>
      </c>
      <c r="AP61" s="15">
        <v>2078</v>
      </c>
      <c r="AQ61" s="16">
        <v>21.544841886988074</v>
      </c>
      <c r="AR61" s="15">
        <v>1798</v>
      </c>
      <c r="AS61" s="16">
        <v>23.701555496968098</v>
      </c>
      <c r="AT61" s="15">
        <v>644</v>
      </c>
      <c r="AU61" s="16">
        <v>18.863503222026949</v>
      </c>
      <c r="AV61" s="15">
        <v>412</v>
      </c>
      <c r="AW61" s="16">
        <v>15.617892342683851</v>
      </c>
    </row>
    <row r="62" spans="1:49" x14ac:dyDescent="0.25">
      <c r="A62" s="8" t="s">
        <v>123</v>
      </c>
      <c r="B62" s="15">
        <v>15944</v>
      </c>
      <c r="C62" s="16">
        <v>6.8091357898153362</v>
      </c>
      <c r="D62" s="15">
        <v>1554</v>
      </c>
      <c r="E62" s="16">
        <v>9.5395948434622468</v>
      </c>
      <c r="F62" s="15">
        <v>166</v>
      </c>
      <c r="G62" s="16">
        <v>3.8948850305021119</v>
      </c>
      <c r="H62" s="15">
        <v>1313</v>
      </c>
      <c r="I62" s="16">
        <v>7.4990005140213603</v>
      </c>
      <c r="J62" s="15">
        <v>319</v>
      </c>
      <c r="K62" s="16">
        <v>5.4557892936548651</v>
      </c>
      <c r="L62" s="15">
        <v>623</v>
      </c>
      <c r="M62" s="16">
        <v>11.014851485148515</v>
      </c>
      <c r="N62" s="15">
        <v>76</v>
      </c>
      <c r="O62" s="16">
        <v>2.7586206896551726</v>
      </c>
      <c r="P62" s="15">
        <v>939</v>
      </c>
      <c r="Q62" s="16">
        <v>6.4240268180885272</v>
      </c>
      <c r="R62" s="15">
        <v>324</v>
      </c>
      <c r="S62" s="16">
        <v>6.3917932531071209</v>
      </c>
      <c r="T62" s="15">
        <v>124</v>
      </c>
      <c r="U62" s="16">
        <v>5.8907363420427554</v>
      </c>
      <c r="V62" s="15">
        <v>135</v>
      </c>
      <c r="W62" s="16">
        <v>3.3996474439687736</v>
      </c>
      <c r="X62" s="15">
        <v>3192</v>
      </c>
      <c r="Y62" s="16">
        <v>7.7088415002294299</v>
      </c>
      <c r="Z62" s="15">
        <v>316</v>
      </c>
      <c r="AA62" s="16">
        <v>4.1420893957268321</v>
      </c>
      <c r="AB62" s="15">
        <v>2399</v>
      </c>
      <c r="AC62" s="16">
        <v>7.2929016567867464</v>
      </c>
      <c r="AD62" s="15">
        <v>127</v>
      </c>
      <c r="AE62" s="16">
        <v>11.847014925373134</v>
      </c>
      <c r="AF62" s="15">
        <v>408</v>
      </c>
      <c r="AG62" s="16">
        <v>3.1264367816091951</v>
      </c>
      <c r="AH62" s="15">
        <v>307</v>
      </c>
      <c r="AI62" s="16">
        <v>7.9513079513079514</v>
      </c>
      <c r="AJ62" s="15">
        <v>897</v>
      </c>
      <c r="AK62" s="16">
        <v>6.8651461809275993</v>
      </c>
      <c r="AL62" s="15">
        <v>104</v>
      </c>
      <c r="AM62" s="16">
        <v>2.9910842680471674</v>
      </c>
      <c r="AN62" s="15">
        <v>937</v>
      </c>
      <c r="AO62" s="16">
        <v>5.736149372513009</v>
      </c>
      <c r="AP62" s="15">
        <v>878</v>
      </c>
      <c r="AQ62" s="16">
        <v>9.1031622602384648</v>
      </c>
      <c r="AR62" s="15">
        <v>385</v>
      </c>
      <c r="AS62" s="16">
        <v>5.0751384128658055</v>
      </c>
      <c r="AT62" s="15">
        <v>255</v>
      </c>
      <c r="AU62" s="16">
        <v>7.4692442882249566</v>
      </c>
      <c r="AV62" s="15">
        <v>166</v>
      </c>
      <c r="AW62" s="16">
        <v>6.2926459438968925</v>
      </c>
    </row>
    <row r="63" spans="1:49" x14ac:dyDescent="0.25">
      <c r="A63" s="8" t="s">
        <v>122</v>
      </c>
      <c r="B63" s="15">
        <v>5449</v>
      </c>
      <c r="C63" s="16">
        <v>2.3270810912383197</v>
      </c>
      <c r="D63" s="15">
        <v>202</v>
      </c>
      <c r="E63" s="16">
        <v>1.240024554941682</v>
      </c>
      <c r="F63" s="15">
        <v>80</v>
      </c>
      <c r="G63" s="16">
        <v>1.8770530267480057</v>
      </c>
      <c r="H63" s="15">
        <v>597</v>
      </c>
      <c r="I63" s="16">
        <v>3.409675024273231</v>
      </c>
      <c r="J63" s="15">
        <v>175</v>
      </c>
      <c r="K63" s="16">
        <v>2.9929878570206943</v>
      </c>
      <c r="L63" s="15">
        <v>237</v>
      </c>
      <c r="M63" s="16">
        <v>4.1902404526166901</v>
      </c>
      <c r="N63" s="15">
        <v>27</v>
      </c>
      <c r="O63" s="16">
        <v>0.98003629764065336</v>
      </c>
      <c r="P63" s="15">
        <v>370</v>
      </c>
      <c r="Q63" s="16">
        <v>2.531299172196757</v>
      </c>
      <c r="R63" s="15">
        <v>109</v>
      </c>
      <c r="S63" s="16">
        <v>2.1503255079897414</v>
      </c>
      <c r="T63" s="15">
        <v>105</v>
      </c>
      <c r="U63" s="16">
        <v>4.9881235154394297</v>
      </c>
      <c r="V63" s="15">
        <v>11</v>
      </c>
      <c r="W63" s="16">
        <v>0.2770083102493075</v>
      </c>
      <c r="X63" s="15">
        <v>1066</v>
      </c>
      <c r="Y63" s="16">
        <v>2.57444393460043</v>
      </c>
      <c r="Z63" s="15">
        <v>162</v>
      </c>
      <c r="AA63" s="16">
        <v>2.1234762092017299</v>
      </c>
      <c r="AB63" s="15">
        <v>801</v>
      </c>
      <c r="AC63" s="16">
        <v>2.4350205198358412</v>
      </c>
      <c r="AD63" s="15">
        <v>47</v>
      </c>
      <c r="AE63" s="16">
        <v>4.3843283582089558</v>
      </c>
      <c r="AF63" s="15">
        <v>104</v>
      </c>
      <c r="AG63" s="16">
        <v>0.7969348659003832</v>
      </c>
      <c r="AH63" s="15">
        <v>166</v>
      </c>
      <c r="AI63" s="16">
        <v>4.2994042994042996</v>
      </c>
      <c r="AJ63" s="15">
        <v>126</v>
      </c>
      <c r="AK63" s="16">
        <v>0.964334915046686</v>
      </c>
      <c r="AL63" s="15">
        <v>21</v>
      </c>
      <c r="AM63" s="16">
        <v>0.60396893874029334</v>
      </c>
      <c r="AN63" s="15">
        <v>378</v>
      </c>
      <c r="AO63" s="16">
        <v>2.3140495867768593</v>
      </c>
      <c r="AP63" s="15">
        <v>260</v>
      </c>
      <c r="AQ63" s="16">
        <v>2.6956972524624159</v>
      </c>
      <c r="AR63" s="15">
        <v>199</v>
      </c>
      <c r="AS63" s="16">
        <v>2.6232533614553124</v>
      </c>
      <c r="AT63" s="15">
        <v>113</v>
      </c>
      <c r="AU63" s="16">
        <v>3.3099004100761569</v>
      </c>
      <c r="AV63" s="15">
        <v>93</v>
      </c>
      <c r="AW63" s="16">
        <v>3.5253980288097044</v>
      </c>
    </row>
    <row r="64" spans="1:49" x14ac:dyDescent="0.25">
      <c r="A64" s="8" t="s">
        <v>124</v>
      </c>
      <c r="B64" s="15">
        <v>47648</v>
      </c>
      <c r="C64" s="16">
        <v>20.348827277541467</v>
      </c>
      <c r="D64" s="15">
        <v>4187</v>
      </c>
      <c r="E64" s="16">
        <v>25.702885205647636</v>
      </c>
      <c r="F64" s="15">
        <v>696</v>
      </c>
      <c r="G64" s="16">
        <v>16.33036133270765</v>
      </c>
      <c r="H64" s="15">
        <v>3056</v>
      </c>
      <c r="I64" s="16">
        <v>17.453880861271344</v>
      </c>
      <c r="J64" s="15">
        <v>1366</v>
      </c>
      <c r="K64" s="16">
        <v>23.362408072515819</v>
      </c>
      <c r="L64" s="15">
        <v>980</v>
      </c>
      <c r="M64" s="16">
        <v>17.326732673267326</v>
      </c>
      <c r="N64" s="15">
        <v>414</v>
      </c>
      <c r="O64" s="16">
        <v>15.027223230490019</v>
      </c>
      <c r="P64" s="15">
        <v>3331</v>
      </c>
      <c r="Q64" s="16">
        <v>22.788533898884861</v>
      </c>
      <c r="R64" s="15">
        <v>998</v>
      </c>
      <c r="S64" s="16">
        <v>19.688301440126256</v>
      </c>
      <c r="T64" s="15">
        <v>458</v>
      </c>
      <c r="U64" s="16">
        <v>21.75771971496437</v>
      </c>
      <c r="V64" s="15">
        <v>889</v>
      </c>
      <c r="W64" s="16">
        <v>22.38730798287585</v>
      </c>
      <c r="X64" s="15">
        <v>7975</v>
      </c>
      <c r="Y64" s="16">
        <v>19.260028497597027</v>
      </c>
      <c r="Z64" s="15">
        <v>1409</v>
      </c>
      <c r="AA64" s="16">
        <v>18.46899986892122</v>
      </c>
      <c r="AB64" s="15">
        <v>6751</v>
      </c>
      <c r="AC64" s="16">
        <v>20.522875816993462</v>
      </c>
      <c r="AD64" s="15">
        <v>161</v>
      </c>
      <c r="AE64" s="16">
        <v>15.018656716417912</v>
      </c>
      <c r="AF64" s="15">
        <v>2504</v>
      </c>
      <c r="AG64" s="16">
        <v>19.187739463601535</v>
      </c>
      <c r="AH64" s="15">
        <v>728</v>
      </c>
      <c r="AI64" s="16">
        <v>18.855218855218855</v>
      </c>
      <c r="AJ64" s="15">
        <v>2635</v>
      </c>
      <c r="AK64" s="16">
        <v>20.166845247206492</v>
      </c>
      <c r="AL64" s="15">
        <v>701</v>
      </c>
      <c r="AM64" s="16">
        <v>20.161058383664081</v>
      </c>
      <c r="AN64" s="15">
        <v>3671</v>
      </c>
      <c r="AO64" s="16">
        <v>22.473217018671566</v>
      </c>
      <c r="AP64" s="15">
        <v>2104</v>
      </c>
      <c r="AQ64" s="16">
        <v>21.81441161223432</v>
      </c>
      <c r="AR64" s="15">
        <v>1490</v>
      </c>
      <c r="AS64" s="16">
        <v>19.641444766675455</v>
      </c>
      <c r="AT64" s="15">
        <v>660</v>
      </c>
      <c r="AU64" s="16">
        <v>19.332161687170473</v>
      </c>
      <c r="AV64" s="15">
        <v>484</v>
      </c>
      <c r="AW64" s="16">
        <v>18.347232752084913</v>
      </c>
    </row>
    <row r="65" spans="1:49" x14ac:dyDescent="0.25">
      <c r="A65" s="8" t="s">
        <v>122</v>
      </c>
      <c r="B65" s="15">
        <v>3364</v>
      </c>
      <c r="C65" s="16">
        <v>1.4366490715591314</v>
      </c>
      <c r="D65" s="15">
        <v>183</v>
      </c>
      <c r="E65" s="16">
        <v>1.1233885819521179</v>
      </c>
      <c r="F65" s="15">
        <v>24</v>
      </c>
      <c r="G65" s="16">
        <v>0.5631159080244017</v>
      </c>
      <c r="H65" s="15">
        <v>405</v>
      </c>
      <c r="I65" s="16">
        <v>2.3130961219944028</v>
      </c>
      <c r="J65" s="15">
        <v>165</v>
      </c>
      <c r="K65" s="16">
        <v>2.8219599794766546</v>
      </c>
      <c r="L65" s="15">
        <v>35</v>
      </c>
      <c r="M65" s="16">
        <v>0.61881188118811881</v>
      </c>
      <c r="N65" s="15">
        <v>9</v>
      </c>
      <c r="O65" s="16">
        <v>0.32667876588021777</v>
      </c>
      <c r="P65" s="15">
        <v>224</v>
      </c>
      <c r="Q65" s="16">
        <v>1.5324622015461449</v>
      </c>
      <c r="R65" s="15">
        <v>87</v>
      </c>
      <c r="S65" s="16">
        <v>1.7163148550009864</v>
      </c>
      <c r="T65" s="15">
        <v>7</v>
      </c>
      <c r="U65" s="16">
        <v>0.33254156769596199</v>
      </c>
      <c r="V65" s="15">
        <v>27</v>
      </c>
      <c r="W65" s="16">
        <v>0.6799294887937547</v>
      </c>
      <c r="X65" s="15">
        <v>513</v>
      </c>
      <c r="Y65" s="16">
        <v>1.2389209553940157</v>
      </c>
      <c r="Z65" s="15">
        <v>64</v>
      </c>
      <c r="AA65" s="16">
        <v>0.83890418141302925</v>
      </c>
      <c r="AB65" s="15">
        <v>641</v>
      </c>
      <c r="AC65" s="16">
        <v>1.948624411004712</v>
      </c>
      <c r="AD65" s="15">
        <v>7</v>
      </c>
      <c r="AE65" s="16">
        <v>0.65298507462686561</v>
      </c>
      <c r="AF65" s="15">
        <v>227</v>
      </c>
      <c r="AG65" s="16">
        <v>1.7394636015325668</v>
      </c>
      <c r="AH65" s="15">
        <v>12</v>
      </c>
      <c r="AI65" s="16">
        <v>0.31080031080031079</v>
      </c>
      <c r="AJ65" s="15">
        <v>51</v>
      </c>
      <c r="AK65" s="16">
        <v>0.3903260370427063</v>
      </c>
      <c r="AL65" s="15">
        <v>37</v>
      </c>
      <c r="AM65" s="16">
        <v>1.0641357492090882</v>
      </c>
      <c r="AN65" s="15">
        <v>344</v>
      </c>
      <c r="AO65" s="16">
        <v>2.1059075604530153</v>
      </c>
      <c r="AP65" s="15">
        <v>145</v>
      </c>
      <c r="AQ65" s="16">
        <v>1.5033696215655781</v>
      </c>
      <c r="AR65" s="15">
        <v>78</v>
      </c>
      <c r="AS65" s="16">
        <v>1.0282098602689165</v>
      </c>
      <c r="AT65" s="15">
        <v>14</v>
      </c>
      <c r="AU65" s="16">
        <v>0.41007615700058581</v>
      </c>
      <c r="AV65" s="15">
        <v>65</v>
      </c>
      <c r="AW65" s="16">
        <v>2.4639878695981805</v>
      </c>
    </row>
    <row r="66" spans="1:49" x14ac:dyDescent="0.25">
      <c r="A66" s="8" t="s">
        <v>125</v>
      </c>
      <c r="B66" s="15">
        <v>36002</v>
      </c>
      <c r="C66" s="16">
        <v>15.375219938844189</v>
      </c>
      <c r="D66" s="15">
        <v>2351</v>
      </c>
      <c r="E66" s="16">
        <v>14.432166973603438</v>
      </c>
      <c r="F66" s="15">
        <v>580</v>
      </c>
      <c r="G66" s="16">
        <v>13.608634443923041</v>
      </c>
      <c r="H66" s="15">
        <v>2234</v>
      </c>
      <c r="I66" s="16">
        <v>12.759152435890114</v>
      </c>
      <c r="J66" s="15">
        <v>994</v>
      </c>
      <c r="K66" s="16">
        <v>17.000171027877546</v>
      </c>
      <c r="L66" s="15">
        <v>764</v>
      </c>
      <c r="M66" s="16">
        <v>13.507779349363508</v>
      </c>
      <c r="N66" s="15">
        <v>364</v>
      </c>
      <c r="O66" s="16">
        <v>13.212341197822141</v>
      </c>
      <c r="P66" s="15">
        <v>2442</v>
      </c>
      <c r="Q66" s="16">
        <v>16.706574536498596</v>
      </c>
      <c r="R66" s="15">
        <v>788</v>
      </c>
      <c r="S66" s="16">
        <v>15.545472479779049</v>
      </c>
      <c r="T66" s="15">
        <v>388</v>
      </c>
      <c r="U66" s="16">
        <v>18.432304038004752</v>
      </c>
      <c r="V66" s="15">
        <v>853</v>
      </c>
      <c r="W66" s="16">
        <v>21.480735331150843</v>
      </c>
      <c r="X66" s="15">
        <v>6446</v>
      </c>
      <c r="Y66" s="16">
        <v>15.567416137368079</v>
      </c>
      <c r="Z66" s="15">
        <v>1221</v>
      </c>
      <c r="AA66" s="16">
        <v>16.004718836020448</v>
      </c>
      <c r="AB66" s="15">
        <v>5077</v>
      </c>
      <c r="AC66" s="16">
        <v>15.433956528347773</v>
      </c>
      <c r="AD66" s="15">
        <v>143</v>
      </c>
      <c r="AE66" s="16">
        <v>13.339552238805972</v>
      </c>
      <c r="AF66" s="15">
        <v>1738</v>
      </c>
      <c r="AG66" s="16">
        <v>13.31800766283525</v>
      </c>
      <c r="AH66" s="15">
        <v>653</v>
      </c>
      <c r="AI66" s="16">
        <v>16.912716912716913</v>
      </c>
      <c r="AJ66" s="15">
        <v>2231</v>
      </c>
      <c r="AK66" s="16">
        <v>17.074850757691721</v>
      </c>
      <c r="AL66" s="15">
        <v>610</v>
      </c>
      <c r="AM66" s="16">
        <v>17.543859649122805</v>
      </c>
      <c r="AN66" s="15">
        <v>2751</v>
      </c>
      <c r="AO66" s="16">
        <v>16.841138659320478</v>
      </c>
      <c r="AP66" s="15">
        <v>1318</v>
      </c>
      <c r="AQ66" s="16">
        <v>13.665111456713323</v>
      </c>
      <c r="AR66" s="15">
        <v>1146</v>
      </c>
      <c r="AS66" s="16">
        <v>15.106775639335618</v>
      </c>
      <c r="AT66" s="15">
        <v>587</v>
      </c>
      <c r="AU66" s="16">
        <v>17.193907439953136</v>
      </c>
      <c r="AV66" s="15">
        <v>323</v>
      </c>
      <c r="AW66" s="16">
        <v>12.244124336618651</v>
      </c>
    </row>
    <row r="67" spans="1:49" x14ac:dyDescent="0.25">
      <c r="A67" s="8" t="s">
        <v>126</v>
      </c>
      <c r="B67" s="15">
        <v>11415</v>
      </c>
      <c r="C67" s="16">
        <v>4.8749551580997288</v>
      </c>
      <c r="D67" s="15">
        <v>598</v>
      </c>
      <c r="E67" s="16">
        <v>3.670963781461019</v>
      </c>
      <c r="F67" s="15">
        <v>252</v>
      </c>
      <c r="G67" s="16">
        <v>5.9127170342562181</v>
      </c>
      <c r="H67" s="15">
        <v>470</v>
      </c>
      <c r="I67" s="16">
        <v>2.6843337712033812</v>
      </c>
      <c r="J67" s="15">
        <v>291</v>
      </c>
      <c r="K67" s="16">
        <v>4.9769112365315546</v>
      </c>
      <c r="L67" s="15">
        <v>348</v>
      </c>
      <c r="M67" s="16">
        <v>6.1527581329561531</v>
      </c>
      <c r="N67" s="15">
        <v>137</v>
      </c>
      <c r="O67" s="16">
        <v>4.9727767695099816</v>
      </c>
      <c r="P67" s="15">
        <v>793</v>
      </c>
      <c r="Q67" s="16">
        <v>5.425189847437915</v>
      </c>
      <c r="R67" s="15">
        <v>458</v>
      </c>
      <c r="S67" s="16">
        <v>9.035312684947721</v>
      </c>
      <c r="T67" s="15">
        <v>127</v>
      </c>
      <c r="U67" s="16">
        <v>6.0332541567695959</v>
      </c>
      <c r="V67" s="15">
        <v>263</v>
      </c>
      <c r="W67" s="16">
        <v>6.6230168723243512</v>
      </c>
      <c r="X67" s="15">
        <v>1796</v>
      </c>
      <c r="Y67" s="16">
        <v>4.3374308691767096</v>
      </c>
      <c r="Z67" s="15">
        <v>370</v>
      </c>
      <c r="AA67" s="16">
        <v>4.8499147987940745</v>
      </c>
      <c r="AB67" s="15">
        <v>1654</v>
      </c>
      <c r="AC67" s="16">
        <v>5.0281197750417999</v>
      </c>
      <c r="AD67" s="15">
        <v>67</v>
      </c>
      <c r="AE67" s="16">
        <v>6.25</v>
      </c>
      <c r="AF67" s="15">
        <v>768</v>
      </c>
      <c r="AG67" s="16">
        <v>5.8850574712643677</v>
      </c>
      <c r="AH67" s="15">
        <v>270</v>
      </c>
      <c r="AI67" s="16">
        <v>6.9930069930069934</v>
      </c>
      <c r="AJ67" s="15">
        <v>750</v>
      </c>
      <c r="AK67" s="16">
        <v>5.7400887800397982</v>
      </c>
      <c r="AL67" s="15">
        <v>339</v>
      </c>
      <c r="AM67" s="16">
        <v>9.7497842968075918</v>
      </c>
      <c r="AN67" s="15">
        <v>833</v>
      </c>
      <c r="AO67" s="16">
        <v>5.0994796449341901</v>
      </c>
      <c r="AP67" s="15">
        <v>187</v>
      </c>
      <c r="AQ67" s="16">
        <v>1.9388284085018144</v>
      </c>
      <c r="AR67" s="15">
        <v>400</v>
      </c>
      <c r="AS67" s="16">
        <v>5.2728710783021357</v>
      </c>
      <c r="AT67" s="15">
        <v>173</v>
      </c>
      <c r="AU67" s="16">
        <v>5.0673696543643825</v>
      </c>
      <c r="AV67" s="15">
        <v>71</v>
      </c>
      <c r="AW67" s="16">
        <v>2.6914329037149356</v>
      </c>
    </row>
    <row r="68" spans="1:49" x14ac:dyDescent="0.25">
      <c r="A68" s="8" t="s">
        <v>127</v>
      </c>
      <c r="B68" s="15">
        <v>51798</v>
      </c>
      <c r="C68" s="16">
        <v>22.121150002562395</v>
      </c>
      <c r="D68" s="15">
        <v>4191</v>
      </c>
      <c r="E68" s="16">
        <v>25.727440147329649</v>
      </c>
      <c r="F68" s="15">
        <v>1056</v>
      </c>
      <c r="G68" s="16">
        <v>24.777099953073677</v>
      </c>
      <c r="H68" s="15">
        <v>3023</v>
      </c>
      <c r="I68" s="16">
        <v>17.265406362442175</v>
      </c>
      <c r="J68" s="15">
        <v>1182</v>
      </c>
      <c r="K68" s="16">
        <v>20.215495125705491</v>
      </c>
      <c r="L68" s="15">
        <v>986</v>
      </c>
      <c r="M68" s="16">
        <v>17.432814710042432</v>
      </c>
      <c r="N68" s="15">
        <v>527</v>
      </c>
      <c r="O68" s="16">
        <v>19.128856624319418</v>
      </c>
      <c r="P68" s="15">
        <v>3602</v>
      </c>
      <c r="Q68" s="16">
        <v>24.642539508791135</v>
      </c>
      <c r="R68" s="15">
        <v>1087</v>
      </c>
      <c r="S68" s="16">
        <v>21.444071809035311</v>
      </c>
      <c r="T68" s="15">
        <v>472</v>
      </c>
      <c r="U68" s="16">
        <v>22.422802850356295</v>
      </c>
      <c r="V68" s="15">
        <v>882</v>
      </c>
      <c r="W68" s="16">
        <v>22.211029967262654</v>
      </c>
      <c r="X68" s="15">
        <v>9573</v>
      </c>
      <c r="Y68" s="16">
        <v>23.11927934890236</v>
      </c>
      <c r="Z68" s="15">
        <v>1273</v>
      </c>
      <c r="AA68" s="16">
        <v>16.686328483418535</v>
      </c>
      <c r="AB68" s="15">
        <v>8169</v>
      </c>
      <c r="AC68" s="16">
        <v>24.833561331509348</v>
      </c>
      <c r="AD68" s="15">
        <v>292</v>
      </c>
      <c r="AE68" s="16">
        <v>27.238805970149254</v>
      </c>
      <c r="AF68" s="15">
        <v>3291</v>
      </c>
      <c r="AG68" s="16">
        <v>25.2183908045977</v>
      </c>
      <c r="AH68" s="15">
        <v>737</v>
      </c>
      <c r="AI68" s="16">
        <v>19.088319088319089</v>
      </c>
      <c r="AJ68" s="15">
        <v>2962</v>
      </c>
      <c r="AK68" s="16">
        <v>22.669523955303841</v>
      </c>
      <c r="AL68" s="15">
        <v>610</v>
      </c>
      <c r="AM68" s="16">
        <v>17.543859649122805</v>
      </c>
      <c r="AN68" s="15">
        <v>3363</v>
      </c>
      <c r="AO68" s="16">
        <v>20.587695133149676</v>
      </c>
      <c r="AP68" s="15">
        <v>1644</v>
      </c>
      <c r="AQ68" s="16">
        <v>17.045101088646966</v>
      </c>
      <c r="AR68" s="15">
        <v>1536</v>
      </c>
      <c r="AS68" s="16">
        <v>20.2478249406802</v>
      </c>
      <c r="AT68" s="15">
        <v>807</v>
      </c>
      <c r="AU68" s="16">
        <v>23.637961335676625</v>
      </c>
      <c r="AV68" s="15">
        <v>533</v>
      </c>
      <c r="AW68" s="16">
        <v>20.204700530705079</v>
      </c>
    </row>
    <row r="69" spans="1:49" x14ac:dyDescent="0.25">
      <c r="A69" s="8" t="s">
        <v>122</v>
      </c>
      <c r="B69" s="15">
        <v>8035</v>
      </c>
      <c r="C69" s="16">
        <v>3.4314730350706366</v>
      </c>
      <c r="D69" s="15">
        <v>450</v>
      </c>
      <c r="E69" s="16">
        <v>2.7624309392265194</v>
      </c>
      <c r="F69" s="15">
        <v>104</v>
      </c>
      <c r="G69" s="16">
        <v>2.4401689347724074</v>
      </c>
      <c r="H69" s="15">
        <v>675</v>
      </c>
      <c r="I69" s="16">
        <v>3.8551602033240049</v>
      </c>
      <c r="J69" s="15">
        <v>240</v>
      </c>
      <c r="K69" s="16">
        <v>4.1046690610569518</v>
      </c>
      <c r="L69" s="15">
        <v>115</v>
      </c>
      <c r="M69" s="16">
        <v>2.0332390381895333</v>
      </c>
      <c r="N69" s="15">
        <v>16</v>
      </c>
      <c r="O69" s="16">
        <v>0.58076225045372043</v>
      </c>
      <c r="P69" s="15">
        <v>634</v>
      </c>
      <c r="Q69" s="16">
        <v>4.3374153383047132</v>
      </c>
      <c r="R69" s="15">
        <v>102</v>
      </c>
      <c r="S69" s="16">
        <v>2.0122312093115013</v>
      </c>
      <c r="T69" s="15">
        <v>44</v>
      </c>
      <c r="U69" s="16">
        <v>2.0902612826603324</v>
      </c>
      <c r="V69" s="15">
        <v>112</v>
      </c>
      <c r="W69" s="16">
        <v>2.8204482498111307</v>
      </c>
      <c r="X69" s="15">
        <v>1652</v>
      </c>
      <c r="Y69" s="16">
        <v>3.9896635834520731</v>
      </c>
      <c r="Z69" s="15">
        <v>123</v>
      </c>
      <c r="AA69" s="16">
        <v>1.6122689736531655</v>
      </c>
      <c r="AB69" s="15">
        <v>1784</v>
      </c>
      <c r="AC69" s="16">
        <v>5.423316613467092</v>
      </c>
      <c r="AD69" s="15">
        <v>28</v>
      </c>
      <c r="AE69" s="16">
        <v>2.6119402985074625</v>
      </c>
      <c r="AF69" s="15">
        <v>251</v>
      </c>
      <c r="AG69" s="16">
        <v>1.9233716475095788</v>
      </c>
      <c r="AH69" s="15">
        <v>19</v>
      </c>
      <c r="AI69" s="16">
        <v>0.49210049210049212</v>
      </c>
      <c r="AJ69" s="15">
        <v>332</v>
      </c>
      <c r="AK69" s="16">
        <v>2.5409459666309506</v>
      </c>
      <c r="AL69" s="15">
        <v>133</v>
      </c>
      <c r="AM69" s="16">
        <v>3.8251366120218582</v>
      </c>
      <c r="AN69" s="15">
        <v>597</v>
      </c>
      <c r="AO69" s="16">
        <v>3.6547291092745642</v>
      </c>
      <c r="AP69" s="15">
        <v>315</v>
      </c>
      <c r="AQ69" s="16">
        <v>3.2659409020217729</v>
      </c>
      <c r="AR69" s="15">
        <v>180</v>
      </c>
      <c r="AS69" s="16">
        <v>2.3727919852359611</v>
      </c>
      <c r="AT69" s="15">
        <v>87</v>
      </c>
      <c r="AU69" s="16">
        <v>2.5483304042179262</v>
      </c>
      <c r="AV69" s="15">
        <v>42</v>
      </c>
      <c r="AW69" s="16">
        <v>1.5921152388172859</v>
      </c>
    </row>
    <row r="70" spans="1:49" x14ac:dyDescent="0.25">
      <c r="A70" s="8" t="s">
        <v>125</v>
      </c>
      <c r="B70" s="15">
        <v>34994</v>
      </c>
      <c r="C70" s="16">
        <v>14.944737696236695</v>
      </c>
      <c r="D70" s="15">
        <v>2384</v>
      </c>
      <c r="E70" s="16">
        <v>14.634745242480049</v>
      </c>
      <c r="F70" s="15">
        <v>790</v>
      </c>
      <c r="G70" s="16">
        <v>18.535898639136555</v>
      </c>
      <c r="H70" s="15">
        <v>1816</v>
      </c>
      <c r="I70" s="16">
        <v>10.371808784053915</v>
      </c>
      <c r="J70" s="15">
        <v>752</v>
      </c>
      <c r="K70" s="16">
        <v>12.861296391311782</v>
      </c>
      <c r="L70" s="15">
        <v>720</v>
      </c>
      <c r="M70" s="16">
        <v>12.729844413012732</v>
      </c>
      <c r="N70" s="15">
        <v>422</v>
      </c>
      <c r="O70" s="16">
        <v>15.317604355716879</v>
      </c>
      <c r="P70" s="15">
        <v>2149</v>
      </c>
      <c r="Q70" s="16">
        <v>14.702059246083326</v>
      </c>
      <c r="R70" s="15">
        <v>791</v>
      </c>
      <c r="S70" s="16">
        <v>15.604655750641152</v>
      </c>
      <c r="T70" s="15">
        <v>288</v>
      </c>
      <c r="U70" s="16">
        <v>13.681710213776721</v>
      </c>
      <c r="V70" s="15">
        <v>677</v>
      </c>
      <c r="W70" s="16">
        <v>17.048602367161926</v>
      </c>
      <c r="X70" s="15">
        <v>6574</v>
      </c>
      <c r="Y70" s="16">
        <v>15.876542613567754</v>
      </c>
      <c r="Z70" s="15">
        <v>925</v>
      </c>
      <c r="AA70" s="16">
        <v>12.124786996985188</v>
      </c>
      <c r="AB70" s="15">
        <v>5236</v>
      </c>
      <c r="AC70" s="16">
        <v>15.917312661498709</v>
      </c>
      <c r="AD70" s="15">
        <v>246</v>
      </c>
      <c r="AE70" s="16">
        <v>22.947761194029852</v>
      </c>
      <c r="AF70" s="15">
        <v>2569</v>
      </c>
      <c r="AG70" s="16">
        <v>19.685823754789272</v>
      </c>
      <c r="AH70" s="15">
        <v>662</v>
      </c>
      <c r="AI70" s="16">
        <v>17.145817145817148</v>
      </c>
      <c r="AJ70" s="15">
        <v>2355</v>
      </c>
      <c r="AK70" s="16">
        <v>18.023878769324966</v>
      </c>
      <c r="AL70" s="15">
        <v>396</v>
      </c>
      <c r="AM70" s="16">
        <v>11.389128559102675</v>
      </c>
      <c r="AN70" s="15">
        <v>2180</v>
      </c>
      <c r="AO70" s="16">
        <v>13.345576981940619</v>
      </c>
      <c r="AP70" s="15">
        <v>1029</v>
      </c>
      <c r="AQ70" s="16">
        <v>10.668740279937792</v>
      </c>
      <c r="AR70" s="15">
        <v>1059</v>
      </c>
      <c r="AS70" s="16">
        <v>13.959926179804905</v>
      </c>
      <c r="AT70" s="15">
        <v>597</v>
      </c>
      <c r="AU70" s="16">
        <v>17.486818980667838</v>
      </c>
      <c r="AV70" s="15">
        <v>377</v>
      </c>
      <c r="AW70" s="16">
        <v>14.291129643669448</v>
      </c>
    </row>
    <row r="71" spans="1:49" x14ac:dyDescent="0.25">
      <c r="A71" s="8" t="s">
        <v>128</v>
      </c>
      <c r="B71" s="15">
        <v>17741</v>
      </c>
      <c r="C71" s="16">
        <v>7.5765728830352419</v>
      </c>
      <c r="D71" s="15">
        <v>817</v>
      </c>
      <c r="E71" s="16">
        <v>5.0153468385512587</v>
      </c>
      <c r="F71" s="15">
        <v>535</v>
      </c>
      <c r="G71" s="16">
        <v>12.552792116377287</v>
      </c>
      <c r="H71" s="15">
        <v>984</v>
      </c>
      <c r="I71" s="16">
        <v>5.6199668741789939</v>
      </c>
      <c r="J71" s="15">
        <v>415</v>
      </c>
      <c r="K71" s="16">
        <v>7.0976569180776465</v>
      </c>
      <c r="L71" s="15">
        <v>474</v>
      </c>
      <c r="M71" s="16">
        <v>8.3804809052333802</v>
      </c>
      <c r="N71" s="15">
        <v>217</v>
      </c>
      <c r="O71" s="16">
        <v>7.8765880217785842</v>
      </c>
      <c r="P71" s="15">
        <v>1189</v>
      </c>
      <c r="Q71" s="16">
        <v>8.1343640965998496</v>
      </c>
      <c r="R71" s="15">
        <v>560</v>
      </c>
      <c r="S71" s="16">
        <v>11.047543894259222</v>
      </c>
      <c r="T71" s="15">
        <v>180</v>
      </c>
      <c r="U71" s="16">
        <v>8.5510688836104514</v>
      </c>
      <c r="V71" s="15">
        <v>360</v>
      </c>
      <c r="W71" s="16">
        <v>9.065726517250063</v>
      </c>
      <c r="X71" s="15">
        <v>3248</v>
      </c>
      <c r="Y71" s="16">
        <v>7.844084333566788</v>
      </c>
      <c r="Z71" s="15">
        <v>507</v>
      </c>
      <c r="AA71" s="16">
        <v>6.6456940621313407</v>
      </c>
      <c r="AB71" s="15">
        <v>2482</v>
      </c>
      <c r="AC71" s="16">
        <v>7.5452196382428935</v>
      </c>
      <c r="AD71" s="15">
        <v>117</v>
      </c>
      <c r="AE71" s="16">
        <v>10.914179104477611</v>
      </c>
      <c r="AF71" s="15">
        <v>1533</v>
      </c>
      <c r="AG71" s="16">
        <v>11.74712643678161</v>
      </c>
      <c r="AH71" s="15">
        <v>472</v>
      </c>
      <c r="AI71" s="16">
        <v>12.224812224812224</v>
      </c>
      <c r="AJ71" s="15">
        <v>1145</v>
      </c>
      <c r="AK71" s="16">
        <v>8.7632022041940907</v>
      </c>
      <c r="AL71" s="15">
        <v>152</v>
      </c>
      <c r="AM71" s="16">
        <v>4.3715846994535523</v>
      </c>
      <c r="AN71" s="15">
        <v>1008</v>
      </c>
      <c r="AO71" s="16">
        <v>6.1707988980716255</v>
      </c>
      <c r="AP71" s="15">
        <v>424</v>
      </c>
      <c r="AQ71" s="16">
        <v>4.3960601347848627</v>
      </c>
      <c r="AR71" s="15">
        <v>471</v>
      </c>
      <c r="AS71" s="16">
        <v>6.2088056947007653</v>
      </c>
      <c r="AT71" s="15">
        <v>265</v>
      </c>
      <c r="AU71" s="16">
        <v>7.7621558289396599</v>
      </c>
      <c r="AV71" s="15">
        <v>186</v>
      </c>
      <c r="AW71" s="16">
        <v>7.0507960576194089</v>
      </c>
    </row>
    <row r="72" spans="1:49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</row>
    <row r="73" spans="1:49" x14ac:dyDescent="0.25">
      <c r="A73" s="8" t="s">
        <v>129</v>
      </c>
      <c r="B73" s="15">
        <v>67590</v>
      </c>
      <c r="C73" s="16">
        <v>28.865371803413108</v>
      </c>
      <c r="D73" s="15">
        <v>3477</v>
      </c>
      <c r="E73" s="16">
        <v>21.344383057090237</v>
      </c>
      <c r="F73" s="15">
        <v>1190</v>
      </c>
      <c r="G73" s="16">
        <v>27.921163772876582</v>
      </c>
      <c r="H73" s="15">
        <v>6373</v>
      </c>
      <c r="I73" s="16">
        <v>36.39842366782797</v>
      </c>
      <c r="J73" s="15">
        <v>1728</v>
      </c>
      <c r="K73" s="16">
        <v>29.553617239610059</v>
      </c>
      <c r="L73" s="15">
        <v>1767</v>
      </c>
      <c r="M73" s="16">
        <v>31.241159830268739</v>
      </c>
      <c r="N73" s="15">
        <v>686</v>
      </c>
      <c r="O73" s="16">
        <v>24.900181488203266</v>
      </c>
      <c r="P73" s="15">
        <v>4257</v>
      </c>
      <c r="Q73" s="16">
        <v>29.123623178490799</v>
      </c>
      <c r="R73" s="15">
        <v>1343</v>
      </c>
      <c r="S73" s="16">
        <v>26.494377589268097</v>
      </c>
      <c r="T73" s="15">
        <v>492</v>
      </c>
      <c r="U73" s="16">
        <v>23.3729216152019</v>
      </c>
      <c r="V73" s="15">
        <v>885</v>
      </c>
      <c r="W73" s="16">
        <v>22.286577688239738</v>
      </c>
      <c r="X73" s="15">
        <v>12533</v>
      </c>
      <c r="Y73" s="16">
        <v>30.267829111019878</v>
      </c>
      <c r="Z73" s="15">
        <v>2467</v>
      </c>
      <c r="AA73" s="16">
        <v>32.337134617905363</v>
      </c>
      <c r="AB73" s="15">
        <v>9730</v>
      </c>
      <c r="AC73" s="16">
        <v>29.578963368293053</v>
      </c>
      <c r="AD73" s="15">
        <v>289</v>
      </c>
      <c r="AE73" s="16">
        <v>26.958955223880597</v>
      </c>
      <c r="AF73" s="15">
        <v>3106</v>
      </c>
      <c r="AG73" s="16">
        <v>23.800766283524904</v>
      </c>
      <c r="AH73" s="15">
        <v>913</v>
      </c>
      <c r="AI73" s="16">
        <v>23.646723646723647</v>
      </c>
      <c r="AJ73" s="15">
        <v>2874</v>
      </c>
      <c r="AK73" s="16">
        <v>21.996020205112508</v>
      </c>
      <c r="AL73" s="15">
        <v>1029</v>
      </c>
      <c r="AM73" s="16">
        <v>29.594477998274378</v>
      </c>
      <c r="AN73" s="15">
        <v>5596</v>
      </c>
      <c r="AO73" s="16">
        <v>34.257728803183348</v>
      </c>
      <c r="AP73" s="15">
        <v>2850</v>
      </c>
      <c r="AQ73" s="16">
        <v>29.548989113530329</v>
      </c>
      <c r="AR73" s="15">
        <v>2454</v>
      </c>
      <c r="AS73" s="16">
        <v>32.349064065383601</v>
      </c>
      <c r="AT73" s="15">
        <v>917</v>
      </c>
      <c r="AU73" s="16">
        <v>26.859988283538371</v>
      </c>
      <c r="AV73" s="15">
        <v>634</v>
      </c>
      <c r="AW73" s="16">
        <v>24.033358605003791</v>
      </c>
    </row>
    <row r="74" spans="1:49" x14ac:dyDescent="0.25">
      <c r="A74" s="8" t="s">
        <v>130</v>
      </c>
      <c r="B74" s="15">
        <v>71410</v>
      </c>
      <c r="C74" s="16">
        <v>30.496762841866104</v>
      </c>
      <c r="D74" s="15">
        <v>3446</v>
      </c>
      <c r="E74" s="16">
        <v>21.154082259054636</v>
      </c>
      <c r="F74" s="15">
        <v>1743</v>
      </c>
      <c r="G74" s="16">
        <v>40.896292820272173</v>
      </c>
      <c r="H74" s="15">
        <v>3884</v>
      </c>
      <c r="I74" s="16">
        <v>22.182877377348792</v>
      </c>
      <c r="J74" s="15">
        <v>1828</v>
      </c>
      <c r="K74" s="16">
        <v>31.263896015050452</v>
      </c>
      <c r="L74" s="15">
        <v>1773</v>
      </c>
      <c r="M74" s="16">
        <v>31.347241867043845</v>
      </c>
      <c r="N74" s="15">
        <v>969</v>
      </c>
      <c r="O74" s="16">
        <v>35.172413793103445</v>
      </c>
      <c r="P74" s="15">
        <v>5013</v>
      </c>
      <c r="Q74" s="16">
        <v>34.295683108709035</v>
      </c>
      <c r="R74" s="15">
        <v>2157</v>
      </c>
      <c r="S74" s="16">
        <v>42.552771749852042</v>
      </c>
      <c r="T74" s="15">
        <v>820</v>
      </c>
      <c r="U74" s="16">
        <v>38.954869358669839</v>
      </c>
      <c r="V74" s="15">
        <v>1514</v>
      </c>
      <c r="W74" s="16">
        <v>38.12641651976832</v>
      </c>
      <c r="X74" s="15">
        <v>11914</v>
      </c>
      <c r="Y74" s="16">
        <v>28.772912792523002</v>
      </c>
      <c r="Z74" s="15">
        <v>2432</v>
      </c>
      <c r="AA74" s="16">
        <v>31.878358893695115</v>
      </c>
      <c r="AB74" s="15">
        <v>9320</v>
      </c>
      <c r="AC74" s="16">
        <v>28.332573339413287</v>
      </c>
      <c r="AD74" s="15">
        <v>434</v>
      </c>
      <c r="AE74" s="16">
        <v>40.485074626865668</v>
      </c>
      <c r="AF74" s="15">
        <v>5421</v>
      </c>
      <c r="AG74" s="16">
        <v>41.540229885057471</v>
      </c>
      <c r="AH74" s="15">
        <v>1654</v>
      </c>
      <c r="AI74" s="16">
        <v>42.838642838642841</v>
      </c>
      <c r="AJ74" s="15">
        <v>4598</v>
      </c>
      <c r="AK74" s="16">
        <v>35.190570947497321</v>
      </c>
      <c r="AL74" s="15">
        <v>1335</v>
      </c>
      <c r="AM74" s="16">
        <v>38.39516824849008</v>
      </c>
      <c r="AN74" s="15">
        <v>4231</v>
      </c>
      <c r="AO74" s="16">
        <v>25.901438628711354</v>
      </c>
      <c r="AP74" s="15">
        <v>2615</v>
      </c>
      <c r="AQ74" s="16">
        <v>27.11249351995853</v>
      </c>
      <c r="AR74" s="15">
        <v>2203</v>
      </c>
      <c r="AS74" s="16">
        <v>29.040337463749012</v>
      </c>
      <c r="AT74" s="15">
        <v>1207</v>
      </c>
      <c r="AU74" s="16">
        <v>35.354422964264792</v>
      </c>
      <c r="AV74" s="15">
        <v>899</v>
      </c>
      <c r="AW74" s="16">
        <v>34.078847611827143</v>
      </c>
    </row>
    <row r="75" spans="1:49" x14ac:dyDescent="0.25">
      <c r="A75" s="8" t="s">
        <v>94</v>
      </c>
      <c r="B75" s="15"/>
      <c r="C75" s="15"/>
      <c r="D75" s="15"/>
      <c r="E75" s="15" t="s">
        <v>94</v>
      </c>
      <c r="F75" s="15"/>
      <c r="G75" s="15" t="s">
        <v>94</v>
      </c>
      <c r="H75" s="15"/>
      <c r="I75" s="15" t="s">
        <v>94</v>
      </c>
      <c r="J75" s="15"/>
      <c r="K75" s="15" t="s">
        <v>94</v>
      </c>
      <c r="L75" s="15"/>
      <c r="M75" s="15" t="s">
        <v>94</v>
      </c>
      <c r="N75" s="15"/>
      <c r="O75" s="15" t="s">
        <v>94</v>
      </c>
      <c r="P75" s="15"/>
      <c r="Q75" s="15" t="s">
        <v>94</v>
      </c>
      <c r="R75" s="15"/>
      <c r="S75" s="15" t="s">
        <v>94</v>
      </c>
      <c r="T75" s="15"/>
      <c r="U75" s="15" t="s">
        <v>94</v>
      </c>
      <c r="V75" s="15"/>
      <c r="W75" s="15" t="s">
        <v>94</v>
      </c>
      <c r="X75" s="15"/>
      <c r="Y75" s="15" t="s">
        <v>94</v>
      </c>
      <c r="Z75" s="15"/>
      <c r="AA75" s="15" t="s">
        <v>94</v>
      </c>
      <c r="AB75" s="15"/>
      <c r="AC75" s="15" t="s">
        <v>94</v>
      </c>
      <c r="AD75" s="15"/>
      <c r="AE75" s="15" t="s">
        <v>94</v>
      </c>
      <c r="AF75" s="15"/>
      <c r="AG75" s="15" t="s">
        <v>94</v>
      </c>
      <c r="AH75" s="15"/>
      <c r="AI75" s="15" t="s">
        <v>94</v>
      </c>
      <c r="AJ75" s="15"/>
      <c r="AK75" s="15" t="s">
        <v>94</v>
      </c>
      <c r="AL75" s="15"/>
      <c r="AM75" s="15" t="s">
        <v>94</v>
      </c>
      <c r="AN75" s="15"/>
      <c r="AO75" s="15" t="s">
        <v>94</v>
      </c>
      <c r="AP75" s="15"/>
      <c r="AQ75" s="15" t="s">
        <v>94</v>
      </c>
      <c r="AR75" s="15"/>
      <c r="AS75" s="15" t="s">
        <v>94</v>
      </c>
      <c r="AT75" s="15"/>
      <c r="AU75" s="15" t="s">
        <v>94</v>
      </c>
      <c r="AV75" s="15"/>
      <c r="AW75" s="15" t="s">
        <v>94</v>
      </c>
    </row>
    <row r="76" spans="1:49" x14ac:dyDescent="0.25">
      <c r="A76" s="8" t="s">
        <v>131</v>
      </c>
      <c r="B76" s="30">
        <v>2.41</v>
      </c>
      <c r="C76" s="19" t="s">
        <v>101</v>
      </c>
      <c r="D76" s="31">
        <v>2.15</v>
      </c>
      <c r="E76" s="19" t="s">
        <v>101</v>
      </c>
      <c r="F76" s="31">
        <v>2.68</v>
      </c>
      <c r="G76" s="19" t="s">
        <v>101</v>
      </c>
      <c r="H76" s="31">
        <v>2.64</v>
      </c>
      <c r="I76" s="19" t="s">
        <v>101</v>
      </c>
      <c r="J76" s="31">
        <v>2.39</v>
      </c>
      <c r="K76" s="19" t="s">
        <v>101</v>
      </c>
      <c r="L76" s="31">
        <v>2.41</v>
      </c>
      <c r="M76" s="19" t="s">
        <v>101</v>
      </c>
      <c r="N76" s="31">
        <v>2.61</v>
      </c>
      <c r="O76" s="19" t="s">
        <v>101</v>
      </c>
      <c r="P76" s="31">
        <v>2.63</v>
      </c>
      <c r="Q76" s="19" t="s">
        <v>101</v>
      </c>
      <c r="R76" s="31">
        <v>2.2999999999999998</v>
      </c>
      <c r="S76" s="19" t="s">
        <v>101</v>
      </c>
      <c r="T76" s="31">
        <v>2.15</v>
      </c>
      <c r="U76" s="19" t="s">
        <v>101</v>
      </c>
      <c r="V76" s="31">
        <v>2.11</v>
      </c>
      <c r="W76" s="19" t="s">
        <v>101</v>
      </c>
      <c r="X76" s="31">
        <v>2.38</v>
      </c>
      <c r="Y76" s="19" t="s">
        <v>101</v>
      </c>
      <c r="Z76" s="31">
        <v>2.58</v>
      </c>
      <c r="AA76" s="19" t="s">
        <v>101</v>
      </c>
      <c r="AB76" s="31">
        <v>2.37</v>
      </c>
      <c r="AC76" s="19" t="s">
        <v>101</v>
      </c>
      <c r="AD76" s="31">
        <v>2.08</v>
      </c>
      <c r="AE76" s="19" t="s">
        <v>101</v>
      </c>
      <c r="AF76" s="31">
        <v>2.23</v>
      </c>
      <c r="AG76" s="19" t="s">
        <v>101</v>
      </c>
      <c r="AH76" s="31">
        <v>2.2000000000000002</v>
      </c>
      <c r="AI76" s="19" t="s">
        <v>101</v>
      </c>
      <c r="AJ76" s="31">
        <v>2.3199999999999998</v>
      </c>
      <c r="AK76" s="19" t="s">
        <v>101</v>
      </c>
      <c r="AL76" s="31">
        <v>2.52</v>
      </c>
      <c r="AM76" s="19" t="s">
        <v>101</v>
      </c>
      <c r="AN76" s="31">
        <v>2.54</v>
      </c>
      <c r="AO76" s="19" t="s">
        <v>101</v>
      </c>
      <c r="AP76" s="31">
        <v>2.33</v>
      </c>
      <c r="AQ76" s="19" t="s">
        <v>101</v>
      </c>
      <c r="AR76" s="31">
        <v>2.68</v>
      </c>
      <c r="AS76" s="19" t="s">
        <v>101</v>
      </c>
      <c r="AT76" s="31">
        <v>2.2200000000000002</v>
      </c>
      <c r="AU76" s="19" t="s">
        <v>101</v>
      </c>
      <c r="AV76" s="31">
        <v>2.4700000000000002</v>
      </c>
      <c r="AW76" s="19" t="s">
        <v>101</v>
      </c>
    </row>
    <row r="77" spans="1:49" x14ac:dyDescent="0.25">
      <c r="A77" s="8" t="s">
        <v>132</v>
      </c>
      <c r="B77" s="30">
        <v>3.02</v>
      </c>
      <c r="C77" s="19" t="s">
        <v>101</v>
      </c>
      <c r="D77" s="31">
        <v>2.7</v>
      </c>
      <c r="E77" s="19" t="s">
        <v>101</v>
      </c>
      <c r="F77" s="31">
        <v>3.44</v>
      </c>
      <c r="G77" s="19" t="s">
        <v>101</v>
      </c>
      <c r="H77" s="31">
        <v>3.1</v>
      </c>
      <c r="I77" s="19" t="s">
        <v>101</v>
      </c>
      <c r="J77" s="31">
        <v>2.92</v>
      </c>
      <c r="K77" s="19" t="s">
        <v>101</v>
      </c>
      <c r="L77" s="31">
        <v>2.9</v>
      </c>
      <c r="M77" s="19" t="s">
        <v>101</v>
      </c>
      <c r="N77" s="31">
        <v>3.24</v>
      </c>
      <c r="O77" s="19" t="s">
        <v>101</v>
      </c>
      <c r="P77" s="31">
        <v>3.35</v>
      </c>
      <c r="Q77" s="19" t="s">
        <v>101</v>
      </c>
      <c r="R77" s="31">
        <v>2.9</v>
      </c>
      <c r="S77" s="19" t="s">
        <v>101</v>
      </c>
      <c r="T77" s="31">
        <v>2.56</v>
      </c>
      <c r="U77" s="19" t="s">
        <v>101</v>
      </c>
      <c r="V77" s="31">
        <v>2.87</v>
      </c>
      <c r="W77" s="19" t="s">
        <v>101</v>
      </c>
      <c r="X77" s="31">
        <v>2.99</v>
      </c>
      <c r="Y77" s="19" t="s">
        <v>101</v>
      </c>
      <c r="Z77" s="31">
        <v>3.17</v>
      </c>
      <c r="AA77" s="19" t="s">
        <v>101</v>
      </c>
      <c r="AB77" s="31">
        <v>3.01</v>
      </c>
      <c r="AC77" s="19" t="s">
        <v>101</v>
      </c>
      <c r="AD77" s="31">
        <v>2.73</v>
      </c>
      <c r="AE77" s="19" t="s">
        <v>101</v>
      </c>
      <c r="AF77" s="31">
        <v>2.82</v>
      </c>
      <c r="AG77" s="19" t="s">
        <v>101</v>
      </c>
      <c r="AH77" s="31">
        <v>2.77</v>
      </c>
      <c r="AI77" s="19" t="s">
        <v>101</v>
      </c>
      <c r="AJ77" s="31">
        <v>3.05</v>
      </c>
      <c r="AK77" s="19" t="s">
        <v>101</v>
      </c>
      <c r="AL77" s="31">
        <v>3.1</v>
      </c>
      <c r="AM77" s="19" t="s">
        <v>101</v>
      </c>
      <c r="AN77" s="31">
        <v>3.17</v>
      </c>
      <c r="AO77" s="19" t="s">
        <v>101</v>
      </c>
      <c r="AP77" s="31">
        <v>2.74</v>
      </c>
      <c r="AQ77" s="19" t="s">
        <v>101</v>
      </c>
      <c r="AR77" s="31">
        <v>3.29</v>
      </c>
      <c r="AS77" s="19" t="s">
        <v>101</v>
      </c>
      <c r="AT77" s="31">
        <v>2.82</v>
      </c>
      <c r="AU77" s="19" t="s">
        <v>101</v>
      </c>
      <c r="AV77" s="31">
        <v>2.88</v>
      </c>
      <c r="AW77" s="19" t="s">
        <v>101</v>
      </c>
    </row>
    <row r="78" spans="1:49" ht="15.75" thickBot="1" x14ac:dyDescent="0.3">
      <c r="B78" s="27"/>
      <c r="C78" s="28"/>
      <c r="D78" s="27"/>
      <c r="E78" s="28"/>
      <c r="F78" s="29"/>
      <c r="G78" s="28"/>
      <c r="H78" s="29"/>
      <c r="I78" s="28"/>
      <c r="J78" s="29"/>
      <c r="K78" s="28"/>
      <c r="L78" s="29"/>
      <c r="M78" s="28"/>
      <c r="N78" s="29"/>
      <c r="O78" s="28"/>
      <c r="P78" s="29"/>
      <c r="Q78" s="28"/>
      <c r="R78" s="29"/>
      <c r="S78" s="28"/>
      <c r="T78" s="29"/>
      <c r="U78" s="28"/>
      <c r="V78" s="29"/>
      <c r="W78" s="28"/>
      <c r="X78" s="29"/>
      <c r="Y78" s="28"/>
      <c r="Z78" s="29"/>
      <c r="AA78" s="28"/>
      <c r="AB78" s="29"/>
      <c r="AC78" s="28"/>
      <c r="AD78" s="29"/>
      <c r="AE78" s="28"/>
      <c r="AF78" s="29"/>
      <c r="AG78" s="28"/>
      <c r="AH78" s="29"/>
      <c r="AI78" s="28"/>
      <c r="AJ78" s="29"/>
      <c r="AK78" s="28"/>
      <c r="AL78" s="29"/>
      <c r="AM78" s="28"/>
      <c r="AN78" s="29"/>
      <c r="AO78" s="28"/>
      <c r="AP78" s="29"/>
      <c r="AQ78" s="28"/>
      <c r="AR78" s="29"/>
      <c r="AS78" s="28"/>
      <c r="AT78" s="29"/>
      <c r="AU78" s="28"/>
      <c r="AV78" s="29"/>
      <c r="AW78" s="28"/>
    </row>
    <row r="79" spans="1:49" ht="18" thickBot="1" x14ac:dyDescent="0.3">
      <c r="A79" s="11" t="s">
        <v>133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</row>
    <row r="80" spans="1:49" ht="15.75" thickTop="1" x14ac:dyDescent="0.25">
      <c r="A80" s="8" t="s">
        <v>73</v>
      </c>
      <c r="B80" s="13">
        <v>234156</v>
      </c>
      <c r="C80" s="14">
        <v>100</v>
      </c>
      <c r="D80" s="13">
        <v>16290</v>
      </c>
      <c r="E80" s="14">
        <v>100</v>
      </c>
      <c r="F80" s="13">
        <v>4262</v>
      </c>
      <c r="G80" s="14">
        <v>100</v>
      </c>
      <c r="H80" s="13">
        <v>17509</v>
      </c>
      <c r="I80" s="14">
        <v>100</v>
      </c>
      <c r="J80" s="13">
        <v>5847</v>
      </c>
      <c r="K80" s="14">
        <v>100</v>
      </c>
      <c r="L80" s="13">
        <v>5656</v>
      </c>
      <c r="M80" s="14">
        <v>100</v>
      </c>
      <c r="N80" s="13">
        <v>2755</v>
      </c>
      <c r="O80" s="14">
        <v>100</v>
      </c>
      <c r="P80" s="13">
        <v>14617</v>
      </c>
      <c r="Q80" s="14">
        <v>100</v>
      </c>
      <c r="R80" s="13">
        <v>5069</v>
      </c>
      <c r="S80" s="14">
        <v>100</v>
      </c>
      <c r="T80" s="13">
        <v>2105</v>
      </c>
      <c r="U80" s="14">
        <v>100</v>
      </c>
      <c r="V80" s="13">
        <v>3971</v>
      </c>
      <c r="W80" s="14">
        <v>100</v>
      </c>
      <c r="X80" s="13">
        <v>41407</v>
      </c>
      <c r="Y80" s="14">
        <v>100</v>
      </c>
      <c r="Z80" s="13">
        <v>7629</v>
      </c>
      <c r="AA80" s="14">
        <v>100</v>
      </c>
      <c r="AB80" s="13">
        <v>32895</v>
      </c>
      <c r="AC80" s="14">
        <v>100</v>
      </c>
      <c r="AD80" s="13">
        <v>1072</v>
      </c>
      <c r="AE80" s="14">
        <v>100</v>
      </c>
      <c r="AF80" s="13">
        <v>13050</v>
      </c>
      <c r="AG80" s="14">
        <v>100</v>
      </c>
      <c r="AH80" s="13">
        <v>3861</v>
      </c>
      <c r="AI80" s="14">
        <v>100</v>
      </c>
      <c r="AJ80" s="13">
        <v>13066</v>
      </c>
      <c r="AK80" s="14">
        <v>100</v>
      </c>
      <c r="AL80" s="13">
        <v>3477</v>
      </c>
      <c r="AM80" s="14">
        <v>100</v>
      </c>
      <c r="AN80" s="13">
        <v>16335</v>
      </c>
      <c r="AO80" s="14">
        <v>100</v>
      </c>
      <c r="AP80" s="13">
        <v>9645</v>
      </c>
      <c r="AQ80" s="14">
        <v>100</v>
      </c>
      <c r="AR80" s="13">
        <v>7586</v>
      </c>
      <c r="AS80" s="14">
        <v>100</v>
      </c>
      <c r="AT80" s="13">
        <v>3414</v>
      </c>
      <c r="AU80" s="14">
        <v>100</v>
      </c>
      <c r="AV80" s="13">
        <v>2638</v>
      </c>
      <c r="AW80" s="14">
        <v>100</v>
      </c>
    </row>
    <row r="81" spans="1:49" x14ac:dyDescent="0.25">
      <c r="A81" s="8" t="s">
        <v>134</v>
      </c>
      <c r="B81" s="15">
        <v>207049</v>
      </c>
      <c r="C81" s="16">
        <v>88.4235296127368</v>
      </c>
      <c r="D81" s="15">
        <v>14723</v>
      </c>
      <c r="E81" s="16">
        <v>90.380601596071202</v>
      </c>
      <c r="F81" s="15">
        <v>3639</v>
      </c>
      <c r="G81" s="16">
        <v>85.382449554199908</v>
      </c>
      <c r="H81" s="15">
        <v>16172</v>
      </c>
      <c r="I81" s="16">
        <v>92.36392712319379</v>
      </c>
      <c r="J81" s="15">
        <v>5139</v>
      </c>
      <c r="K81" s="16">
        <v>87.891226269881997</v>
      </c>
      <c r="L81" s="15">
        <v>4717</v>
      </c>
      <c r="M81" s="16">
        <v>83.398161244695899</v>
      </c>
      <c r="N81" s="15">
        <v>2375</v>
      </c>
      <c r="O81" s="16">
        <v>86.206896551724128</v>
      </c>
      <c r="P81" s="15">
        <v>12462</v>
      </c>
      <c r="Q81" s="16">
        <v>85.256892659232392</v>
      </c>
      <c r="R81" s="15">
        <v>4073</v>
      </c>
      <c r="S81" s="16">
        <v>80.351154073781814</v>
      </c>
      <c r="T81" s="15">
        <v>1836</v>
      </c>
      <c r="U81" s="16">
        <v>87.220902612826606</v>
      </c>
      <c r="V81" s="15">
        <v>3366</v>
      </c>
      <c r="W81" s="16">
        <v>84.764542936288095</v>
      </c>
      <c r="X81" s="15">
        <v>37401</v>
      </c>
      <c r="Y81" s="16">
        <v>90.325307315188255</v>
      </c>
      <c r="Z81" s="15">
        <v>6863</v>
      </c>
      <c r="AA81" s="16">
        <v>89.959365578712806</v>
      </c>
      <c r="AB81" s="15">
        <v>29464</v>
      </c>
      <c r="AC81" s="16">
        <v>89.569843441252473</v>
      </c>
      <c r="AD81" s="15">
        <v>796</v>
      </c>
      <c r="AE81" s="16">
        <v>74.253731343283576</v>
      </c>
      <c r="AF81" s="15">
        <v>11641</v>
      </c>
      <c r="AG81" s="16">
        <v>89.203065134099617</v>
      </c>
      <c r="AH81" s="15">
        <v>2867</v>
      </c>
      <c r="AI81" s="16">
        <v>74.25537425537425</v>
      </c>
      <c r="AJ81" s="15">
        <v>11190</v>
      </c>
      <c r="AK81" s="16">
        <v>85.642124598193774</v>
      </c>
      <c r="AL81" s="15">
        <v>3081</v>
      </c>
      <c r="AM81" s="16">
        <v>88.610871440897327</v>
      </c>
      <c r="AN81" s="15">
        <v>14607</v>
      </c>
      <c r="AO81" s="16">
        <v>89.421487603305778</v>
      </c>
      <c r="AP81" s="15">
        <v>8646</v>
      </c>
      <c r="AQ81" s="16">
        <v>89.642301710730948</v>
      </c>
      <c r="AR81" s="15">
        <v>6939</v>
      </c>
      <c r="AS81" s="16">
        <v>91.471131030846294</v>
      </c>
      <c r="AT81" s="15">
        <v>2931</v>
      </c>
      <c r="AU81" s="16">
        <v>85.852372583479792</v>
      </c>
      <c r="AV81" s="15">
        <v>2121</v>
      </c>
      <c r="AW81" s="16">
        <v>80.401819560272941</v>
      </c>
    </row>
    <row r="82" spans="1:49" x14ac:dyDescent="0.25">
      <c r="A82" s="8" t="s">
        <v>135</v>
      </c>
      <c r="B82" s="15">
        <v>549</v>
      </c>
      <c r="C82" s="16">
        <v>0.26515462523364036</v>
      </c>
      <c r="D82" s="15">
        <v>25</v>
      </c>
      <c r="E82" s="16">
        <v>0.16980235006452488</v>
      </c>
      <c r="F82" s="15">
        <v>13</v>
      </c>
      <c r="G82" s="16">
        <v>0.35724100027480077</v>
      </c>
      <c r="H82" s="15">
        <v>0</v>
      </c>
      <c r="I82" s="16">
        <v>0</v>
      </c>
      <c r="J82" s="15">
        <v>0</v>
      </c>
      <c r="K82" s="16">
        <v>0</v>
      </c>
      <c r="L82" s="15">
        <v>10</v>
      </c>
      <c r="M82" s="16">
        <v>0.21199915200339198</v>
      </c>
      <c r="N82" s="15">
        <v>0</v>
      </c>
      <c r="O82" s="16">
        <v>0</v>
      </c>
      <c r="P82" s="15">
        <v>62</v>
      </c>
      <c r="Q82" s="16">
        <v>0.49751243781094528</v>
      </c>
      <c r="R82" s="15">
        <v>19</v>
      </c>
      <c r="S82" s="16">
        <v>0.46648661919960721</v>
      </c>
      <c r="T82" s="15">
        <v>18</v>
      </c>
      <c r="U82" s="16">
        <v>0.98039215686274506</v>
      </c>
      <c r="V82" s="15">
        <v>45</v>
      </c>
      <c r="W82" s="16">
        <v>1.3368983957219251</v>
      </c>
      <c r="X82" s="15">
        <v>115</v>
      </c>
      <c r="Y82" s="16">
        <v>0.30747840966819068</v>
      </c>
      <c r="Z82" s="15">
        <v>29</v>
      </c>
      <c r="AA82" s="16">
        <v>0.42255573364417887</v>
      </c>
      <c r="AB82" s="15">
        <v>32</v>
      </c>
      <c r="AC82" s="16">
        <v>0.10860711376595167</v>
      </c>
      <c r="AD82" s="15">
        <v>0</v>
      </c>
      <c r="AE82" s="16">
        <v>0</v>
      </c>
      <c r="AF82" s="15">
        <v>0</v>
      </c>
      <c r="AG82" s="16">
        <v>0</v>
      </c>
      <c r="AH82" s="15">
        <v>0</v>
      </c>
      <c r="AI82" s="16">
        <v>0</v>
      </c>
      <c r="AJ82" s="15">
        <v>7</v>
      </c>
      <c r="AK82" s="16">
        <v>6.2555853440571935E-2</v>
      </c>
      <c r="AL82" s="15">
        <v>11</v>
      </c>
      <c r="AM82" s="16">
        <v>0.35702693930542034</v>
      </c>
      <c r="AN82" s="15">
        <v>102</v>
      </c>
      <c r="AO82" s="16">
        <v>0.69829533785171494</v>
      </c>
      <c r="AP82" s="15">
        <v>42</v>
      </c>
      <c r="AQ82" s="16">
        <v>0.4857737682165163</v>
      </c>
      <c r="AR82" s="15">
        <v>0</v>
      </c>
      <c r="AS82" s="16">
        <v>0</v>
      </c>
      <c r="AT82" s="15">
        <v>10</v>
      </c>
      <c r="AU82" s="16">
        <v>0.34118048447628796</v>
      </c>
      <c r="AV82" s="15">
        <v>9</v>
      </c>
      <c r="AW82" s="16">
        <v>0.42432814710042432</v>
      </c>
    </row>
    <row r="83" spans="1:49" x14ac:dyDescent="0.25">
      <c r="A83" s="8" t="s">
        <v>136</v>
      </c>
      <c r="B83" s="15">
        <v>206500</v>
      </c>
      <c r="C83" s="16">
        <v>99.734845374766351</v>
      </c>
      <c r="D83" s="15">
        <v>14698</v>
      </c>
      <c r="E83" s="16">
        <v>99.830197649935471</v>
      </c>
      <c r="F83" s="15">
        <v>3626</v>
      </c>
      <c r="G83" s="16">
        <v>99.642758999725203</v>
      </c>
      <c r="H83" s="15">
        <v>16172</v>
      </c>
      <c r="I83" s="16">
        <v>100</v>
      </c>
      <c r="J83" s="15">
        <v>5139</v>
      </c>
      <c r="K83" s="16">
        <v>100</v>
      </c>
      <c r="L83" s="15">
        <v>4707</v>
      </c>
      <c r="M83" s="16">
        <v>99.788000847996599</v>
      </c>
      <c r="N83" s="15">
        <v>2375</v>
      </c>
      <c r="O83" s="16">
        <v>100</v>
      </c>
      <c r="P83" s="15">
        <v>12400</v>
      </c>
      <c r="Q83" s="16">
        <v>99.50248756218906</v>
      </c>
      <c r="R83" s="15">
        <v>4054</v>
      </c>
      <c r="S83" s="16">
        <v>99.5335133808004</v>
      </c>
      <c r="T83" s="15">
        <v>1818</v>
      </c>
      <c r="U83" s="16">
        <v>99.019607843137265</v>
      </c>
      <c r="V83" s="15">
        <v>3321</v>
      </c>
      <c r="W83" s="16">
        <v>98.663101604278069</v>
      </c>
      <c r="X83" s="15">
        <v>37286</v>
      </c>
      <c r="Y83" s="16">
        <v>99.692521590331808</v>
      </c>
      <c r="Z83" s="15">
        <v>6834</v>
      </c>
      <c r="AA83" s="16">
        <v>99.577444266355826</v>
      </c>
      <c r="AB83" s="15">
        <v>29432</v>
      </c>
      <c r="AC83" s="16">
        <v>99.891392886234058</v>
      </c>
      <c r="AD83" s="15">
        <v>796</v>
      </c>
      <c r="AE83" s="16">
        <v>100</v>
      </c>
      <c r="AF83" s="15">
        <v>11641</v>
      </c>
      <c r="AG83" s="16">
        <v>100</v>
      </c>
      <c r="AH83" s="15">
        <v>2867</v>
      </c>
      <c r="AI83" s="16">
        <v>100</v>
      </c>
      <c r="AJ83" s="15">
        <v>11183</v>
      </c>
      <c r="AK83" s="16">
        <v>99.937444146559429</v>
      </c>
      <c r="AL83" s="15">
        <v>3070</v>
      </c>
      <c r="AM83" s="16">
        <v>99.642973060694587</v>
      </c>
      <c r="AN83" s="15">
        <v>14505</v>
      </c>
      <c r="AO83" s="16">
        <v>99.301704662148282</v>
      </c>
      <c r="AP83" s="15">
        <v>8604</v>
      </c>
      <c r="AQ83" s="16">
        <v>99.514226231783482</v>
      </c>
      <c r="AR83" s="15">
        <v>6939</v>
      </c>
      <c r="AS83" s="16">
        <v>100</v>
      </c>
      <c r="AT83" s="15">
        <v>2921</v>
      </c>
      <c r="AU83" s="16">
        <v>99.658819515523717</v>
      </c>
      <c r="AV83" s="15">
        <v>2112</v>
      </c>
      <c r="AW83" s="16">
        <v>99.575671852899575</v>
      </c>
    </row>
    <row r="84" spans="1:49" x14ac:dyDescent="0.25">
      <c r="A84" s="8" t="s">
        <v>137</v>
      </c>
      <c r="B84" s="15">
        <v>7048</v>
      </c>
      <c r="C84" s="16">
        <v>3.0099591725174668</v>
      </c>
      <c r="D84" s="15">
        <v>846</v>
      </c>
      <c r="E84" s="16">
        <v>5.1933701657458569</v>
      </c>
      <c r="F84" s="15">
        <v>117</v>
      </c>
      <c r="G84" s="16">
        <v>2.745190051618958</v>
      </c>
      <c r="H84" s="15">
        <v>271</v>
      </c>
      <c r="I84" s="16">
        <v>1.5477754297789708</v>
      </c>
      <c r="J84" s="15">
        <v>193</v>
      </c>
      <c r="K84" s="16">
        <v>3.3008380365999659</v>
      </c>
      <c r="L84" s="15">
        <v>364</v>
      </c>
      <c r="M84" s="16">
        <v>6.435643564356436</v>
      </c>
      <c r="N84" s="15">
        <v>78</v>
      </c>
      <c r="O84" s="16">
        <v>2.8312159709618876</v>
      </c>
      <c r="P84" s="15">
        <v>322</v>
      </c>
      <c r="Q84" s="16">
        <v>2.2029144147225832</v>
      </c>
      <c r="R84" s="15">
        <v>179</v>
      </c>
      <c r="S84" s="16">
        <v>3.5312684947721449</v>
      </c>
      <c r="T84" s="15">
        <v>56</v>
      </c>
      <c r="U84" s="16">
        <v>2.6603325415676959</v>
      </c>
      <c r="V84" s="15">
        <v>104</v>
      </c>
      <c r="W84" s="16">
        <v>2.6189876605389069</v>
      </c>
      <c r="X84" s="15">
        <v>989</v>
      </c>
      <c r="Y84" s="16">
        <v>2.3884850387615622</v>
      </c>
      <c r="Z84" s="15">
        <v>331</v>
      </c>
      <c r="AA84" s="16">
        <v>4.338707563245511</v>
      </c>
      <c r="AB84" s="15">
        <v>813</v>
      </c>
      <c r="AC84" s="16">
        <v>2.4715002279981761</v>
      </c>
      <c r="AD84" s="15">
        <v>45</v>
      </c>
      <c r="AE84" s="16">
        <v>4.1977611940298507</v>
      </c>
      <c r="AF84" s="15">
        <v>245</v>
      </c>
      <c r="AG84" s="16">
        <v>1.8773946360153257</v>
      </c>
      <c r="AH84" s="15">
        <v>85</v>
      </c>
      <c r="AI84" s="16">
        <v>2.2015022015022012</v>
      </c>
      <c r="AJ84" s="15">
        <v>333</v>
      </c>
      <c r="AK84" s="16">
        <v>2.5485994183376706</v>
      </c>
      <c r="AL84" s="15">
        <v>203</v>
      </c>
      <c r="AM84" s="16">
        <v>5.8383664078228357</v>
      </c>
      <c r="AN84" s="15">
        <v>483</v>
      </c>
      <c r="AO84" s="16">
        <v>2.9568411386593203</v>
      </c>
      <c r="AP84" s="15">
        <v>530</v>
      </c>
      <c r="AQ84" s="16">
        <v>5.4950751684810779</v>
      </c>
      <c r="AR84" s="15">
        <v>202</v>
      </c>
      <c r="AS84" s="16">
        <v>2.6627998945425784</v>
      </c>
      <c r="AT84" s="15">
        <v>99</v>
      </c>
      <c r="AU84" s="16">
        <v>2.8998242530755709</v>
      </c>
      <c r="AV84" s="15">
        <v>160</v>
      </c>
      <c r="AW84" s="16">
        <v>6.0652009097801365</v>
      </c>
    </row>
    <row r="85" spans="1:49" x14ac:dyDescent="0.25">
      <c r="A85" s="8" t="s">
        <v>138</v>
      </c>
      <c r="B85" s="15">
        <v>20059</v>
      </c>
      <c r="C85" s="16">
        <v>8.5665112147457254</v>
      </c>
      <c r="D85" s="15">
        <v>721</v>
      </c>
      <c r="E85" s="16">
        <v>4.4260282381829343</v>
      </c>
      <c r="F85" s="15">
        <v>506</v>
      </c>
      <c r="G85" s="16">
        <v>11.872360394181136</v>
      </c>
      <c r="H85" s="15">
        <v>1066</v>
      </c>
      <c r="I85" s="16">
        <v>6.0882974470272435</v>
      </c>
      <c r="J85" s="15">
        <v>515</v>
      </c>
      <c r="K85" s="16">
        <v>8.8079356935180435</v>
      </c>
      <c r="L85" s="15">
        <v>575</v>
      </c>
      <c r="M85" s="16">
        <v>10.166195190947667</v>
      </c>
      <c r="N85" s="15">
        <v>302</v>
      </c>
      <c r="O85" s="16">
        <v>10.961887477313976</v>
      </c>
      <c r="P85" s="15">
        <v>1833</v>
      </c>
      <c r="Q85" s="16">
        <v>12.540192926045016</v>
      </c>
      <c r="R85" s="15">
        <v>817</v>
      </c>
      <c r="S85" s="16">
        <v>16.117577431446044</v>
      </c>
      <c r="T85" s="15">
        <v>213</v>
      </c>
      <c r="U85" s="16">
        <v>10.1187648456057</v>
      </c>
      <c r="V85" s="15">
        <v>501</v>
      </c>
      <c r="W85" s="16">
        <v>12.616469403173003</v>
      </c>
      <c r="X85" s="15">
        <v>3017</v>
      </c>
      <c r="Y85" s="16">
        <v>7.2862076460501841</v>
      </c>
      <c r="Z85" s="15">
        <v>435</v>
      </c>
      <c r="AA85" s="16">
        <v>5.7019268580416833</v>
      </c>
      <c r="AB85" s="15">
        <v>2618</v>
      </c>
      <c r="AC85" s="16">
        <v>7.9586563307493545</v>
      </c>
      <c r="AD85" s="15">
        <v>231</v>
      </c>
      <c r="AE85" s="16">
        <v>21.548507462686565</v>
      </c>
      <c r="AF85" s="15">
        <v>1164</v>
      </c>
      <c r="AG85" s="16">
        <v>8.9195402298850581</v>
      </c>
      <c r="AH85" s="15">
        <v>909</v>
      </c>
      <c r="AI85" s="16">
        <v>23.543123543123542</v>
      </c>
      <c r="AJ85" s="15">
        <v>1543</v>
      </c>
      <c r="AK85" s="16">
        <v>11.809275983468543</v>
      </c>
      <c r="AL85" s="15">
        <v>193</v>
      </c>
      <c r="AM85" s="16">
        <v>5.5507621512798391</v>
      </c>
      <c r="AN85" s="15">
        <v>1245</v>
      </c>
      <c r="AO85" s="16">
        <v>7.621671258034894</v>
      </c>
      <c r="AP85" s="15">
        <v>469</v>
      </c>
      <c r="AQ85" s="16">
        <v>4.8626231207879735</v>
      </c>
      <c r="AR85" s="15">
        <v>445</v>
      </c>
      <c r="AS85" s="16">
        <v>5.8660690746111257</v>
      </c>
      <c r="AT85" s="15">
        <v>384</v>
      </c>
      <c r="AU85" s="16">
        <v>11.247803163444638</v>
      </c>
      <c r="AV85" s="15">
        <v>357</v>
      </c>
      <c r="AW85" s="16">
        <v>13.532979529946928</v>
      </c>
    </row>
    <row r="86" spans="1:49" ht="15.75" thickBot="1" x14ac:dyDescent="0.3">
      <c r="B86" s="27"/>
      <c r="C86" s="28"/>
      <c r="D86" s="27"/>
      <c r="E86" s="28"/>
      <c r="F86" s="29"/>
      <c r="G86" s="28"/>
      <c r="H86" s="29"/>
      <c r="I86" s="28"/>
      <c r="J86" s="29"/>
      <c r="K86" s="28"/>
      <c r="L86" s="29"/>
      <c r="M86" s="28"/>
      <c r="N86" s="29"/>
      <c r="O86" s="28"/>
      <c r="P86" s="29"/>
      <c r="Q86" s="28"/>
      <c r="R86" s="29"/>
      <c r="S86" s="28"/>
      <c r="T86" s="29"/>
      <c r="U86" s="28"/>
      <c r="V86" s="29"/>
      <c r="W86" s="28"/>
      <c r="X86" s="29"/>
      <c r="Y86" s="28"/>
      <c r="Z86" s="29"/>
      <c r="AA86" s="28"/>
      <c r="AB86" s="29"/>
      <c r="AC86" s="28"/>
      <c r="AD86" s="29"/>
      <c r="AE86" s="28"/>
      <c r="AF86" s="29"/>
      <c r="AG86" s="28"/>
      <c r="AH86" s="29"/>
      <c r="AI86" s="28"/>
      <c r="AJ86" s="29"/>
      <c r="AK86" s="28"/>
      <c r="AL86" s="29"/>
      <c r="AM86" s="28"/>
      <c r="AN86" s="29"/>
      <c r="AO86" s="28"/>
      <c r="AP86" s="29"/>
      <c r="AQ86" s="28"/>
      <c r="AR86" s="29"/>
      <c r="AS86" s="28"/>
      <c r="AT86" s="29"/>
      <c r="AU86" s="28"/>
      <c r="AV86" s="29"/>
      <c r="AW86" s="28"/>
    </row>
    <row r="87" spans="1:49" ht="18" thickBot="1" x14ac:dyDescent="0.3">
      <c r="A87" s="11" t="s">
        <v>139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</row>
    <row r="88" spans="1:49" ht="15.75" thickTop="1" x14ac:dyDescent="0.25">
      <c r="A88" s="8" t="s">
        <v>140</v>
      </c>
      <c r="B88" s="13">
        <v>391802</v>
      </c>
      <c r="C88" s="14">
        <v>100</v>
      </c>
      <c r="D88" s="13">
        <v>21101</v>
      </c>
      <c r="E88" s="14">
        <v>100</v>
      </c>
      <c r="F88" s="13">
        <v>7954</v>
      </c>
      <c r="G88" s="14">
        <v>100</v>
      </c>
      <c r="H88" s="13">
        <v>30249</v>
      </c>
      <c r="I88" s="14">
        <v>100</v>
      </c>
      <c r="J88" s="13">
        <v>10146</v>
      </c>
      <c r="K88" s="14">
        <v>100</v>
      </c>
      <c r="L88" s="13">
        <v>9500</v>
      </c>
      <c r="M88" s="14">
        <v>100</v>
      </c>
      <c r="N88" s="13">
        <v>5065</v>
      </c>
      <c r="O88" s="14">
        <v>100</v>
      </c>
      <c r="P88" s="13">
        <v>26286</v>
      </c>
      <c r="Q88" s="14">
        <v>100</v>
      </c>
      <c r="R88" s="13">
        <v>8911</v>
      </c>
      <c r="S88" s="14">
        <v>100</v>
      </c>
      <c r="T88" s="13">
        <v>3308</v>
      </c>
      <c r="U88" s="14">
        <v>100</v>
      </c>
      <c r="V88" s="13">
        <v>6336</v>
      </c>
      <c r="W88" s="14">
        <v>100</v>
      </c>
      <c r="X88" s="13">
        <v>68410</v>
      </c>
      <c r="Y88" s="14">
        <v>100</v>
      </c>
      <c r="Z88" s="13">
        <v>13207</v>
      </c>
      <c r="AA88" s="14">
        <v>100</v>
      </c>
      <c r="AB88" s="13">
        <v>53977</v>
      </c>
      <c r="AC88" s="14">
        <v>100</v>
      </c>
      <c r="AD88" s="13">
        <v>1882</v>
      </c>
      <c r="AE88" s="14">
        <v>100</v>
      </c>
      <c r="AF88" s="13">
        <v>21506</v>
      </c>
      <c r="AG88" s="14">
        <v>100</v>
      </c>
      <c r="AH88" s="13">
        <v>6572</v>
      </c>
      <c r="AI88" s="14">
        <v>100</v>
      </c>
      <c r="AJ88" s="13">
        <v>22046</v>
      </c>
      <c r="AK88" s="14">
        <v>100</v>
      </c>
      <c r="AL88" s="13">
        <v>6184</v>
      </c>
      <c r="AM88" s="14">
        <v>100</v>
      </c>
      <c r="AN88" s="13">
        <v>27594</v>
      </c>
      <c r="AO88" s="14">
        <v>100</v>
      </c>
      <c r="AP88" s="13">
        <v>17873</v>
      </c>
      <c r="AQ88" s="14">
        <v>100</v>
      </c>
      <c r="AR88" s="13">
        <v>13274</v>
      </c>
      <c r="AS88" s="14">
        <v>100</v>
      </c>
      <c r="AT88" s="13">
        <v>5521</v>
      </c>
      <c r="AU88" s="14">
        <v>100</v>
      </c>
      <c r="AV88" s="13">
        <v>4900</v>
      </c>
      <c r="AW88" s="14">
        <v>100</v>
      </c>
    </row>
    <row r="89" spans="1:49" x14ac:dyDescent="0.25">
      <c r="A89" s="8" t="s">
        <v>141</v>
      </c>
      <c r="B89" s="15">
        <v>7316</v>
      </c>
      <c r="C89" s="16">
        <v>1.8672696923446026</v>
      </c>
      <c r="D89" s="15">
        <v>247</v>
      </c>
      <c r="E89" s="16">
        <v>1.1705606369366381</v>
      </c>
      <c r="F89" s="15">
        <v>285</v>
      </c>
      <c r="G89" s="16">
        <v>3.5831028413376917</v>
      </c>
      <c r="H89" s="15">
        <v>955</v>
      </c>
      <c r="I89" s="16">
        <v>3.1571291612945882</v>
      </c>
      <c r="J89" s="15">
        <v>329</v>
      </c>
      <c r="K89" s="16">
        <v>3.242657204809777</v>
      </c>
      <c r="L89" s="15">
        <v>276</v>
      </c>
      <c r="M89" s="16">
        <v>2.905263157894737</v>
      </c>
      <c r="N89" s="15">
        <v>22</v>
      </c>
      <c r="O89" s="16">
        <v>0.43435340572556763</v>
      </c>
      <c r="P89" s="15">
        <v>273</v>
      </c>
      <c r="Q89" s="16">
        <v>1.0385756676557862</v>
      </c>
      <c r="R89" s="15">
        <v>219</v>
      </c>
      <c r="S89" s="16">
        <v>2.457636628885647</v>
      </c>
      <c r="T89" s="15">
        <v>28</v>
      </c>
      <c r="U89" s="16">
        <v>0.84643288996372434</v>
      </c>
      <c r="V89" s="15">
        <v>219</v>
      </c>
      <c r="W89" s="16">
        <v>3.4564393939393936</v>
      </c>
      <c r="X89" s="15">
        <v>1265</v>
      </c>
      <c r="Y89" s="16">
        <v>1.8491448618623008</v>
      </c>
      <c r="Z89" s="15">
        <v>153</v>
      </c>
      <c r="AA89" s="16">
        <v>1.1584765654577118</v>
      </c>
      <c r="AB89" s="15">
        <v>806</v>
      </c>
      <c r="AC89" s="16">
        <v>1.4932285973655446</v>
      </c>
      <c r="AD89" s="15">
        <v>55</v>
      </c>
      <c r="AE89" s="16">
        <v>2.922422954303932</v>
      </c>
      <c r="AF89" s="15">
        <v>239</v>
      </c>
      <c r="AG89" s="16">
        <v>1.1113177717846181</v>
      </c>
      <c r="AH89" s="15">
        <v>141</v>
      </c>
      <c r="AI89" s="16">
        <v>2.1454656116859403</v>
      </c>
      <c r="AJ89" s="15">
        <v>238</v>
      </c>
      <c r="AK89" s="16">
        <v>1.0795609180803774</v>
      </c>
      <c r="AL89" s="15">
        <v>27</v>
      </c>
      <c r="AM89" s="16">
        <v>0.43661060802069857</v>
      </c>
      <c r="AN89" s="15">
        <v>657</v>
      </c>
      <c r="AO89" s="16">
        <v>2.3809523809523809</v>
      </c>
      <c r="AP89" s="15">
        <v>421</v>
      </c>
      <c r="AQ89" s="16">
        <v>2.3555083086219439</v>
      </c>
      <c r="AR89" s="15">
        <v>283</v>
      </c>
      <c r="AS89" s="16">
        <v>2.1319873436793735</v>
      </c>
      <c r="AT89" s="15">
        <v>79</v>
      </c>
      <c r="AU89" s="16">
        <v>1.4309001992392683</v>
      </c>
      <c r="AV89" s="15">
        <v>99</v>
      </c>
      <c r="AW89" s="16">
        <v>2.0204081632653059</v>
      </c>
    </row>
    <row r="90" spans="1:49" x14ac:dyDescent="0.25">
      <c r="A90" s="8" t="s">
        <v>142</v>
      </c>
      <c r="B90" s="15">
        <v>16403</v>
      </c>
      <c r="C90" s="16">
        <v>4.1865534121826844</v>
      </c>
      <c r="D90" s="15">
        <v>479</v>
      </c>
      <c r="E90" s="16">
        <v>2.2700345955168002</v>
      </c>
      <c r="F90" s="15">
        <v>659</v>
      </c>
      <c r="G90" s="16">
        <v>8.2851395524264522</v>
      </c>
      <c r="H90" s="15">
        <v>1458</v>
      </c>
      <c r="I90" s="16">
        <v>4.8199940493900622</v>
      </c>
      <c r="J90" s="15">
        <v>675</v>
      </c>
      <c r="K90" s="16">
        <v>6.6528681253696043</v>
      </c>
      <c r="L90" s="15">
        <v>460</v>
      </c>
      <c r="M90" s="16">
        <v>4.8421052631578947</v>
      </c>
      <c r="N90" s="15">
        <v>277</v>
      </c>
      <c r="O90" s="16">
        <v>5.4689042448173737</v>
      </c>
      <c r="P90" s="15">
        <v>1531</v>
      </c>
      <c r="Q90" s="16">
        <v>5.8243932131172489</v>
      </c>
      <c r="R90" s="15">
        <v>378</v>
      </c>
      <c r="S90" s="16">
        <v>4.241948153967007</v>
      </c>
      <c r="T90" s="15">
        <v>134</v>
      </c>
      <c r="U90" s="16">
        <v>4.0507859733978231</v>
      </c>
      <c r="V90" s="15">
        <v>239</v>
      </c>
      <c r="W90" s="16">
        <v>3.7720959595959593</v>
      </c>
      <c r="X90" s="15">
        <v>2603</v>
      </c>
      <c r="Y90" s="16">
        <v>3.8049992691127028</v>
      </c>
      <c r="Z90" s="15">
        <v>624</v>
      </c>
      <c r="AA90" s="16">
        <v>4.7247671689255704</v>
      </c>
      <c r="AB90" s="15">
        <v>2376</v>
      </c>
      <c r="AC90" s="16">
        <v>4.4018748726309358</v>
      </c>
      <c r="AD90" s="15">
        <v>97</v>
      </c>
      <c r="AE90" s="16">
        <v>5.1540913921360252</v>
      </c>
      <c r="AF90" s="15">
        <v>749</v>
      </c>
      <c r="AG90" s="16">
        <v>3.4827490002789916</v>
      </c>
      <c r="AH90" s="15">
        <v>283</v>
      </c>
      <c r="AI90" s="16">
        <v>4.3061472915398662</v>
      </c>
      <c r="AJ90" s="15">
        <v>576</v>
      </c>
      <c r="AK90" s="16">
        <v>2.6127188605642746</v>
      </c>
      <c r="AL90" s="15">
        <v>229</v>
      </c>
      <c r="AM90" s="16">
        <v>3.703104786545925</v>
      </c>
      <c r="AN90" s="15">
        <v>1262</v>
      </c>
      <c r="AO90" s="16">
        <v>4.5734579981155319</v>
      </c>
      <c r="AP90" s="15">
        <v>300</v>
      </c>
      <c r="AQ90" s="16">
        <v>1.6785094835785823</v>
      </c>
      <c r="AR90" s="15">
        <v>465</v>
      </c>
      <c r="AS90" s="16">
        <v>3.5030887449148715</v>
      </c>
      <c r="AT90" s="15">
        <v>213</v>
      </c>
      <c r="AU90" s="16">
        <v>3.8579967397210653</v>
      </c>
      <c r="AV90" s="15">
        <v>336</v>
      </c>
      <c r="AW90" s="16">
        <v>6.8571428571428577</v>
      </c>
    </row>
    <row r="91" spans="1:49" x14ac:dyDescent="0.25">
      <c r="A91" s="8" t="s">
        <v>143</v>
      </c>
      <c r="B91" s="15">
        <v>110277</v>
      </c>
      <c r="C91" s="16">
        <v>28.1461044098805</v>
      </c>
      <c r="D91" s="15">
        <v>3037</v>
      </c>
      <c r="E91" s="16">
        <v>14.392682811241173</v>
      </c>
      <c r="F91" s="15">
        <v>2249</v>
      </c>
      <c r="G91" s="16">
        <v>28.275081719889361</v>
      </c>
      <c r="H91" s="15">
        <v>10146</v>
      </c>
      <c r="I91" s="16">
        <v>33.541604681146488</v>
      </c>
      <c r="J91" s="15">
        <v>3781</v>
      </c>
      <c r="K91" s="16">
        <v>37.265917602996254</v>
      </c>
      <c r="L91" s="15">
        <v>3211</v>
      </c>
      <c r="M91" s="16">
        <v>33.800000000000004</v>
      </c>
      <c r="N91" s="15">
        <v>1484</v>
      </c>
      <c r="O91" s="16">
        <v>29.299111549851926</v>
      </c>
      <c r="P91" s="15">
        <v>8258</v>
      </c>
      <c r="Q91" s="16">
        <v>31.415962869968805</v>
      </c>
      <c r="R91" s="15">
        <v>2465</v>
      </c>
      <c r="S91" s="16">
        <v>27.662439681292781</v>
      </c>
      <c r="T91" s="15">
        <v>867</v>
      </c>
      <c r="U91" s="16">
        <v>26.209189842805319</v>
      </c>
      <c r="V91" s="15">
        <v>1580</v>
      </c>
      <c r="W91" s="16">
        <v>24.936868686868689</v>
      </c>
      <c r="X91" s="15">
        <v>17030</v>
      </c>
      <c r="Y91" s="16">
        <v>24.894021341909077</v>
      </c>
      <c r="Z91" s="15">
        <v>4010</v>
      </c>
      <c r="AA91" s="16">
        <v>30.362686454153099</v>
      </c>
      <c r="AB91" s="15">
        <v>14986</v>
      </c>
      <c r="AC91" s="16">
        <v>27.763677121737036</v>
      </c>
      <c r="AD91" s="15">
        <v>715</v>
      </c>
      <c r="AE91" s="16">
        <v>37.99149840595112</v>
      </c>
      <c r="AF91" s="15">
        <v>5494</v>
      </c>
      <c r="AG91" s="16">
        <v>25.546359155584486</v>
      </c>
      <c r="AH91" s="15">
        <v>2191</v>
      </c>
      <c r="AI91" s="16">
        <v>33.338405356055993</v>
      </c>
      <c r="AJ91" s="15">
        <v>6854</v>
      </c>
      <c r="AK91" s="16">
        <v>31.089540052617252</v>
      </c>
      <c r="AL91" s="15">
        <v>1734</v>
      </c>
      <c r="AM91" s="16">
        <v>28.040103492884867</v>
      </c>
      <c r="AN91" s="15">
        <v>9010</v>
      </c>
      <c r="AO91" s="16">
        <v>32.652025802710732</v>
      </c>
      <c r="AP91" s="15">
        <v>2976</v>
      </c>
      <c r="AQ91" s="16">
        <v>16.650814077099536</v>
      </c>
      <c r="AR91" s="15">
        <v>4821</v>
      </c>
      <c r="AS91" s="16">
        <v>36.31912008437547</v>
      </c>
      <c r="AT91" s="15">
        <v>1571</v>
      </c>
      <c r="AU91" s="16">
        <v>28.454990038036588</v>
      </c>
      <c r="AV91" s="15">
        <v>1807</v>
      </c>
      <c r="AW91" s="16">
        <v>36.877551020408163</v>
      </c>
    </row>
    <row r="92" spans="1:49" x14ac:dyDescent="0.25">
      <c r="A92" s="8" t="s">
        <v>144</v>
      </c>
      <c r="B92" s="15">
        <v>98143</v>
      </c>
      <c r="C92" s="16">
        <v>25.049131959510163</v>
      </c>
      <c r="D92" s="15">
        <v>3833</v>
      </c>
      <c r="E92" s="16">
        <v>18.165015876024835</v>
      </c>
      <c r="F92" s="15">
        <v>2169</v>
      </c>
      <c r="G92" s="16">
        <v>27.269298466180537</v>
      </c>
      <c r="H92" s="15">
        <v>7718</v>
      </c>
      <c r="I92" s="16">
        <v>25.514893054315845</v>
      </c>
      <c r="J92" s="15">
        <v>2297</v>
      </c>
      <c r="K92" s="16">
        <v>22.639463828109598</v>
      </c>
      <c r="L92" s="15">
        <v>2262</v>
      </c>
      <c r="M92" s="16">
        <v>23.810526315789474</v>
      </c>
      <c r="N92" s="15">
        <v>1377</v>
      </c>
      <c r="O92" s="16">
        <v>27.186574531095754</v>
      </c>
      <c r="P92" s="15">
        <v>6792</v>
      </c>
      <c r="Q92" s="16">
        <v>25.838849577721984</v>
      </c>
      <c r="R92" s="15">
        <v>2564</v>
      </c>
      <c r="S92" s="16">
        <v>28.773426102569861</v>
      </c>
      <c r="T92" s="15">
        <v>916</v>
      </c>
      <c r="U92" s="16">
        <v>27.690447400241837</v>
      </c>
      <c r="V92" s="15">
        <v>1732</v>
      </c>
      <c r="W92" s="16">
        <v>27.335858585858585</v>
      </c>
      <c r="X92" s="15">
        <v>17355</v>
      </c>
      <c r="Y92" s="16">
        <v>25.369098085075279</v>
      </c>
      <c r="Z92" s="15">
        <v>3664</v>
      </c>
      <c r="AA92" s="16">
        <v>27.742863632921939</v>
      </c>
      <c r="AB92" s="15">
        <v>14623</v>
      </c>
      <c r="AC92" s="16">
        <v>27.091168460640642</v>
      </c>
      <c r="AD92" s="15">
        <v>508</v>
      </c>
      <c r="AE92" s="16">
        <v>26.992561105207223</v>
      </c>
      <c r="AF92" s="15">
        <v>4618</v>
      </c>
      <c r="AG92" s="16">
        <v>21.473077280758858</v>
      </c>
      <c r="AH92" s="15">
        <v>1737</v>
      </c>
      <c r="AI92" s="16">
        <v>26.430310407790625</v>
      </c>
      <c r="AJ92" s="15">
        <v>5250</v>
      </c>
      <c r="AK92" s="16">
        <v>23.813843781184797</v>
      </c>
      <c r="AL92" s="15">
        <v>1927</v>
      </c>
      <c r="AM92" s="16">
        <v>31.161060802069855</v>
      </c>
      <c r="AN92" s="15">
        <v>7128</v>
      </c>
      <c r="AO92" s="16">
        <v>25.831702544031309</v>
      </c>
      <c r="AP92" s="15">
        <v>2993</v>
      </c>
      <c r="AQ92" s="16">
        <v>16.745929614502323</v>
      </c>
      <c r="AR92" s="15">
        <v>3639</v>
      </c>
      <c r="AS92" s="16">
        <v>27.414494500527347</v>
      </c>
      <c r="AT92" s="15">
        <v>1908</v>
      </c>
      <c r="AU92" s="16">
        <v>34.558956710740809</v>
      </c>
      <c r="AV92" s="15">
        <v>1133</v>
      </c>
      <c r="AW92" s="16">
        <v>23.122448979591837</v>
      </c>
    </row>
    <row r="93" spans="1:49" x14ac:dyDescent="0.25">
      <c r="A93" s="8" t="s">
        <v>145</v>
      </c>
      <c r="B93" s="15">
        <v>46082</v>
      </c>
      <c r="C93" s="16">
        <v>11.761553029336246</v>
      </c>
      <c r="D93" s="15">
        <v>1701</v>
      </c>
      <c r="E93" s="16">
        <v>8.0612293256243781</v>
      </c>
      <c r="F93" s="15">
        <v>960</v>
      </c>
      <c r="G93" s="16">
        <v>12.069399044505909</v>
      </c>
      <c r="H93" s="15">
        <v>3343</v>
      </c>
      <c r="I93" s="16">
        <v>11.051605011735925</v>
      </c>
      <c r="J93" s="15">
        <v>927</v>
      </c>
      <c r="K93" s="16">
        <v>9.1366055588409232</v>
      </c>
      <c r="L93" s="15">
        <v>1205</v>
      </c>
      <c r="M93" s="16">
        <v>12.684210526315789</v>
      </c>
      <c r="N93" s="15">
        <v>726</v>
      </c>
      <c r="O93" s="16">
        <v>14.333662388943733</v>
      </c>
      <c r="P93" s="15">
        <v>3057</v>
      </c>
      <c r="Q93" s="16">
        <v>11.62976489385985</v>
      </c>
      <c r="R93" s="15">
        <v>1149</v>
      </c>
      <c r="S93" s="16">
        <v>12.894175737852093</v>
      </c>
      <c r="T93" s="15">
        <v>429</v>
      </c>
      <c r="U93" s="16">
        <v>12.968561064087062</v>
      </c>
      <c r="V93" s="15">
        <v>550</v>
      </c>
      <c r="W93" s="16">
        <v>8.6805555555555554</v>
      </c>
      <c r="X93" s="15">
        <v>9299</v>
      </c>
      <c r="Y93" s="16">
        <v>13.593041952930859</v>
      </c>
      <c r="Z93" s="15">
        <v>1706</v>
      </c>
      <c r="AA93" s="16">
        <v>12.917392291966381</v>
      </c>
      <c r="AB93" s="15">
        <v>6838</v>
      </c>
      <c r="AC93" s="16">
        <v>12.668358745391556</v>
      </c>
      <c r="AD93" s="15">
        <v>130</v>
      </c>
      <c r="AE93" s="16">
        <v>6.9075451647183845</v>
      </c>
      <c r="AF93" s="15">
        <v>3361</v>
      </c>
      <c r="AG93" s="16">
        <v>15.628196782293314</v>
      </c>
      <c r="AH93" s="15">
        <v>766</v>
      </c>
      <c r="AI93" s="16">
        <v>11.655508216676811</v>
      </c>
      <c r="AJ93" s="15">
        <v>2045</v>
      </c>
      <c r="AK93" s="16">
        <v>9.2760591490519815</v>
      </c>
      <c r="AL93" s="15">
        <v>685</v>
      </c>
      <c r="AM93" s="16">
        <v>11.076972833117724</v>
      </c>
      <c r="AN93" s="15">
        <v>4023</v>
      </c>
      <c r="AO93" s="16">
        <v>14.579256360078277</v>
      </c>
      <c r="AP93" s="15">
        <v>407</v>
      </c>
      <c r="AQ93" s="16">
        <v>2.2771778660549429</v>
      </c>
      <c r="AR93" s="15">
        <v>1530</v>
      </c>
      <c r="AS93" s="16">
        <v>11.526291999397319</v>
      </c>
      <c r="AT93" s="15">
        <v>583</v>
      </c>
      <c r="AU93" s="16">
        <v>10.559681217170802</v>
      </c>
      <c r="AV93" s="15">
        <v>662</v>
      </c>
      <c r="AW93" s="16">
        <v>13.510204081632654</v>
      </c>
    </row>
    <row r="94" spans="1:49" x14ac:dyDescent="0.25">
      <c r="A94" s="8" t="s">
        <v>146</v>
      </c>
      <c r="B94" s="15">
        <v>71313</v>
      </c>
      <c r="C94" s="16">
        <v>18.201285343106978</v>
      </c>
      <c r="D94" s="15">
        <v>6073</v>
      </c>
      <c r="E94" s="16">
        <v>28.780626510591915</v>
      </c>
      <c r="F94" s="15">
        <v>1149</v>
      </c>
      <c r="G94" s="16">
        <v>14.445561981393009</v>
      </c>
      <c r="H94" s="15">
        <v>4219</v>
      </c>
      <c r="I94" s="16">
        <v>13.947568514661643</v>
      </c>
      <c r="J94" s="15">
        <v>1639</v>
      </c>
      <c r="K94" s="16">
        <v>16.154149418490046</v>
      </c>
      <c r="L94" s="15">
        <v>1231</v>
      </c>
      <c r="M94" s="16">
        <v>12.957894736842105</v>
      </c>
      <c r="N94" s="15">
        <v>1021</v>
      </c>
      <c r="O94" s="16">
        <v>20.157946692991118</v>
      </c>
      <c r="P94" s="15">
        <v>3990</v>
      </c>
      <c r="Q94" s="16">
        <v>15.179182834969184</v>
      </c>
      <c r="R94" s="15">
        <v>1374</v>
      </c>
      <c r="S94" s="16">
        <v>15.419144877118168</v>
      </c>
      <c r="T94" s="15">
        <v>682</v>
      </c>
      <c r="U94" s="16">
        <v>20.616686819830711</v>
      </c>
      <c r="V94" s="15">
        <v>1222</v>
      </c>
      <c r="W94" s="16">
        <v>19.286616161616163</v>
      </c>
      <c r="X94" s="15">
        <v>13178</v>
      </c>
      <c r="Y94" s="16">
        <v>19.263265604443795</v>
      </c>
      <c r="Z94" s="15">
        <v>2048</v>
      </c>
      <c r="AA94" s="16">
        <v>15.506928144165972</v>
      </c>
      <c r="AB94" s="15">
        <v>8817</v>
      </c>
      <c r="AC94" s="16">
        <v>16.334735164977676</v>
      </c>
      <c r="AD94" s="15">
        <v>334</v>
      </c>
      <c r="AE94" s="16">
        <v>17.747077577045697</v>
      </c>
      <c r="AF94" s="15">
        <v>4669</v>
      </c>
      <c r="AG94" s="16">
        <v>21.710220403608297</v>
      </c>
      <c r="AH94" s="15">
        <v>788</v>
      </c>
      <c r="AI94" s="16">
        <v>11.99026171637249</v>
      </c>
      <c r="AJ94" s="15">
        <v>4174</v>
      </c>
      <c r="AK94" s="16">
        <v>18.933139798602923</v>
      </c>
      <c r="AL94" s="15">
        <v>1193</v>
      </c>
      <c r="AM94" s="16">
        <v>19.291720569210867</v>
      </c>
      <c r="AN94" s="15">
        <v>3413</v>
      </c>
      <c r="AO94" s="16">
        <v>12.368630861781545</v>
      </c>
      <c r="AP94" s="15">
        <v>6945</v>
      </c>
      <c r="AQ94" s="16">
        <v>38.85749454484418</v>
      </c>
      <c r="AR94" s="15">
        <v>1796</v>
      </c>
      <c r="AS94" s="16">
        <v>13.530209431972276</v>
      </c>
      <c r="AT94" s="15">
        <v>732</v>
      </c>
      <c r="AU94" s="16">
        <v>13.258467668900561</v>
      </c>
      <c r="AV94" s="15">
        <v>626</v>
      </c>
      <c r="AW94" s="16">
        <v>12.775510204081634</v>
      </c>
    </row>
    <row r="95" spans="1:49" x14ac:dyDescent="0.25">
      <c r="A95" s="8" t="s">
        <v>147</v>
      </c>
      <c r="B95" s="15">
        <v>42268</v>
      </c>
      <c r="C95" s="16">
        <v>10.788102153638828</v>
      </c>
      <c r="D95" s="15">
        <v>5731</v>
      </c>
      <c r="E95" s="16">
        <v>27.159850244064259</v>
      </c>
      <c r="F95" s="15">
        <v>483</v>
      </c>
      <c r="G95" s="16">
        <v>6.0724163942670355</v>
      </c>
      <c r="H95" s="15">
        <v>2410</v>
      </c>
      <c r="I95" s="16">
        <v>7.9672055274554534</v>
      </c>
      <c r="J95" s="15">
        <v>498</v>
      </c>
      <c r="K95" s="16">
        <v>4.9083382613837969</v>
      </c>
      <c r="L95" s="15">
        <v>855</v>
      </c>
      <c r="M95" s="16">
        <v>9</v>
      </c>
      <c r="N95" s="15">
        <v>158</v>
      </c>
      <c r="O95" s="16">
        <v>3.119447186574531</v>
      </c>
      <c r="P95" s="15">
        <v>2385</v>
      </c>
      <c r="Q95" s="16">
        <v>9.0732709427071434</v>
      </c>
      <c r="R95" s="15">
        <v>762</v>
      </c>
      <c r="S95" s="16">
        <v>8.551228818314442</v>
      </c>
      <c r="T95" s="15">
        <v>252</v>
      </c>
      <c r="U95" s="16">
        <v>7.6178960096735189</v>
      </c>
      <c r="V95" s="15">
        <v>794</v>
      </c>
      <c r="W95" s="16">
        <v>12.531565656565657</v>
      </c>
      <c r="X95" s="15">
        <v>7680</v>
      </c>
      <c r="Y95" s="16">
        <v>11.226428884665985</v>
      </c>
      <c r="Z95" s="15">
        <v>1002</v>
      </c>
      <c r="AA95" s="16">
        <v>7.5868857424093283</v>
      </c>
      <c r="AB95" s="15">
        <v>5531</v>
      </c>
      <c r="AC95" s="16">
        <v>10.24695703725661</v>
      </c>
      <c r="AD95" s="15">
        <v>43</v>
      </c>
      <c r="AE95" s="16">
        <v>2.2848034006376192</v>
      </c>
      <c r="AF95" s="15">
        <v>2376</v>
      </c>
      <c r="AG95" s="16">
        <v>11.048079605691436</v>
      </c>
      <c r="AH95" s="15">
        <v>666</v>
      </c>
      <c r="AI95" s="16">
        <v>10.133901399878271</v>
      </c>
      <c r="AJ95" s="15">
        <v>2909</v>
      </c>
      <c r="AK95" s="16">
        <v>13.195137439898394</v>
      </c>
      <c r="AL95" s="15">
        <v>389</v>
      </c>
      <c r="AM95" s="16">
        <v>6.2904269081500654</v>
      </c>
      <c r="AN95" s="15">
        <v>2101</v>
      </c>
      <c r="AO95" s="16">
        <v>7.6139740523302164</v>
      </c>
      <c r="AP95" s="15">
        <v>3831</v>
      </c>
      <c r="AQ95" s="16">
        <v>21.434566105298494</v>
      </c>
      <c r="AR95" s="15">
        <v>740</v>
      </c>
      <c r="AS95" s="16">
        <v>5.5748078951333433</v>
      </c>
      <c r="AT95" s="15">
        <v>435</v>
      </c>
      <c r="AU95" s="16">
        <v>7.879007426190908</v>
      </c>
      <c r="AV95" s="15">
        <v>237</v>
      </c>
      <c r="AW95" s="16">
        <v>4.8367346938775508</v>
      </c>
    </row>
    <row r="96" spans="1:49" x14ac:dyDescent="0.25">
      <c r="A96" s="8" t="s">
        <v>94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</row>
    <row r="97" spans="1:49" x14ac:dyDescent="0.25">
      <c r="A97" s="8" t="s">
        <v>148</v>
      </c>
      <c r="B97" s="32" t="s">
        <v>101</v>
      </c>
      <c r="C97" s="16">
        <v>93.946176895472718</v>
      </c>
      <c r="D97" s="32" t="s">
        <v>101</v>
      </c>
      <c r="E97" s="16">
        <v>96.559404767546567</v>
      </c>
      <c r="F97" s="32" t="s">
        <v>101</v>
      </c>
      <c r="G97" s="16">
        <v>88.131757606235865</v>
      </c>
      <c r="H97" s="32" t="s">
        <v>101</v>
      </c>
      <c r="I97" s="16">
        <v>92.022876789315347</v>
      </c>
      <c r="J97" s="32" t="s">
        <v>101</v>
      </c>
      <c r="K97" s="16">
        <v>90.104474669820618</v>
      </c>
      <c r="L97" s="32" t="s">
        <v>101</v>
      </c>
      <c r="M97" s="16">
        <v>92.252631578947359</v>
      </c>
      <c r="N97" s="32" t="s">
        <v>101</v>
      </c>
      <c r="O97" s="16">
        <v>94.09674234945706</v>
      </c>
      <c r="P97" s="32" t="s">
        <v>101</v>
      </c>
      <c r="Q97" s="16">
        <v>93.137031119226961</v>
      </c>
      <c r="R97" s="32" t="s">
        <v>101</v>
      </c>
      <c r="S97" s="16">
        <v>93.300415217147346</v>
      </c>
      <c r="T97" s="32" t="s">
        <v>101</v>
      </c>
      <c r="U97" s="16">
        <v>95.102781136638441</v>
      </c>
      <c r="V97" s="32" t="s">
        <v>101</v>
      </c>
      <c r="W97" s="16">
        <v>92.771464646464651</v>
      </c>
      <c r="X97" s="32" t="s">
        <v>101</v>
      </c>
      <c r="Y97" s="16">
        <v>94.345855869025002</v>
      </c>
      <c r="Z97" s="32" t="s">
        <v>101</v>
      </c>
      <c r="AA97" s="16">
        <v>94.116756265616715</v>
      </c>
      <c r="AB97" s="32" t="s">
        <v>101</v>
      </c>
      <c r="AC97" s="16">
        <v>94.104896530003529</v>
      </c>
      <c r="AD97" s="32" t="s">
        <v>101</v>
      </c>
      <c r="AE97" s="16">
        <v>91.92348565356005</v>
      </c>
      <c r="AF97" s="32" t="s">
        <v>101</v>
      </c>
      <c r="AG97" s="16">
        <v>95.405933227936387</v>
      </c>
      <c r="AH97" s="32" t="s">
        <v>101</v>
      </c>
      <c r="AI97" s="16">
        <v>93.548387096774192</v>
      </c>
      <c r="AJ97" s="32" t="s">
        <v>101</v>
      </c>
      <c r="AK97" s="16">
        <v>96.307720221355353</v>
      </c>
      <c r="AL97" s="32" t="s">
        <v>101</v>
      </c>
      <c r="AM97" s="16">
        <v>95.860284605433378</v>
      </c>
      <c r="AN97" s="32" t="s">
        <v>101</v>
      </c>
      <c r="AO97" s="16">
        <v>93.045589620932091</v>
      </c>
      <c r="AP97" s="32" t="s">
        <v>101</v>
      </c>
      <c r="AQ97" s="16">
        <v>95.96598220779947</v>
      </c>
      <c r="AR97" s="32" t="s">
        <v>101</v>
      </c>
      <c r="AS97" s="16">
        <v>94.364923911405754</v>
      </c>
      <c r="AT97" s="32" t="s">
        <v>101</v>
      </c>
      <c r="AU97" s="16">
        <v>94.711103061039665</v>
      </c>
      <c r="AV97" s="32" t="s">
        <v>101</v>
      </c>
      <c r="AW97" s="16">
        <v>91.122448979591837</v>
      </c>
    </row>
    <row r="98" spans="1:49" x14ac:dyDescent="0.25">
      <c r="A98" s="8" t="s">
        <v>149</v>
      </c>
      <c r="B98" s="32" t="s">
        <v>101</v>
      </c>
      <c r="C98" s="16">
        <v>28.989387496745806</v>
      </c>
      <c r="D98" s="32" t="s">
        <v>101</v>
      </c>
      <c r="E98" s="16">
        <v>55.940476754656174</v>
      </c>
      <c r="F98" s="32" t="s">
        <v>101</v>
      </c>
      <c r="G98" s="16">
        <v>20.517978375660046</v>
      </c>
      <c r="H98" s="32" t="s">
        <v>101</v>
      </c>
      <c r="I98" s="16">
        <v>21.914774042117095</v>
      </c>
      <c r="J98" s="32" t="s">
        <v>101</v>
      </c>
      <c r="K98" s="16">
        <v>21.062487679873843</v>
      </c>
      <c r="L98" s="32" t="s">
        <v>101</v>
      </c>
      <c r="M98" s="16">
        <v>21.957894736842103</v>
      </c>
      <c r="N98" s="32" t="s">
        <v>101</v>
      </c>
      <c r="O98" s="16">
        <v>23.277393879565647</v>
      </c>
      <c r="P98" s="32" t="s">
        <v>101</v>
      </c>
      <c r="Q98" s="16">
        <v>24.25245377767633</v>
      </c>
      <c r="R98" s="32" t="s">
        <v>101</v>
      </c>
      <c r="S98" s="16">
        <v>23.970373695432613</v>
      </c>
      <c r="T98" s="32" t="s">
        <v>101</v>
      </c>
      <c r="U98" s="16">
        <v>28.234582829504234</v>
      </c>
      <c r="V98" s="32" t="s">
        <v>101</v>
      </c>
      <c r="W98" s="16">
        <v>31.818181818181817</v>
      </c>
      <c r="X98" s="32" t="s">
        <v>101</v>
      </c>
      <c r="Y98" s="16">
        <v>30.48969448910978</v>
      </c>
      <c r="Z98" s="32" t="s">
        <v>101</v>
      </c>
      <c r="AA98" s="16">
        <v>23.093813886575301</v>
      </c>
      <c r="AB98" s="32" t="s">
        <v>101</v>
      </c>
      <c r="AC98" s="16">
        <v>26.581692202234287</v>
      </c>
      <c r="AD98" s="32" t="s">
        <v>101</v>
      </c>
      <c r="AE98" s="16">
        <v>20.031880977683318</v>
      </c>
      <c r="AF98" s="32" t="s">
        <v>101</v>
      </c>
      <c r="AG98" s="16">
        <v>32.758300009299731</v>
      </c>
      <c r="AH98" s="32" t="s">
        <v>101</v>
      </c>
      <c r="AI98" s="16">
        <v>22.124163116250763</v>
      </c>
      <c r="AJ98" s="32" t="s">
        <v>101</v>
      </c>
      <c r="AK98" s="16">
        <v>32.128277238501312</v>
      </c>
      <c r="AL98" s="32" t="s">
        <v>101</v>
      </c>
      <c r="AM98" s="16">
        <v>25.582147477360934</v>
      </c>
      <c r="AN98" s="32" t="s">
        <v>101</v>
      </c>
      <c r="AO98" s="16">
        <v>19.982604914111761</v>
      </c>
      <c r="AP98" s="32" t="s">
        <v>101</v>
      </c>
      <c r="AQ98" s="16">
        <v>60.292060650142673</v>
      </c>
      <c r="AR98" s="32" t="s">
        <v>101</v>
      </c>
      <c r="AS98" s="16">
        <v>19.105017327105621</v>
      </c>
      <c r="AT98" s="32" t="s">
        <v>101</v>
      </c>
      <c r="AU98" s="16">
        <v>21.137475095091467</v>
      </c>
      <c r="AV98" s="32" t="s">
        <v>101</v>
      </c>
      <c r="AW98" s="16">
        <v>17.612244897959183</v>
      </c>
    </row>
    <row r="99" spans="1:49" ht="15.75" thickBot="1" x14ac:dyDescent="0.3">
      <c r="A99" s="8" t="s">
        <v>94</v>
      </c>
      <c r="B99" s="27" t="s">
        <v>94</v>
      </c>
      <c r="C99" s="28" t="s">
        <v>94</v>
      </c>
      <c r="D99" s="27"/>
      <c r="E99" s="28" t="s">
        <v>94</v>
      </c>
      <c r="F99" s="29"/>
      <c r="G99" s="28" t="s">
        <v>94</v>
      </c>
      <c r="H99" s="29"/>
      <c r="I99" s="28" t="s">
        <v>94</v>
      </c>
      <c r="J99" s="29"/>
      <c r="K99" s="28"/>
      <c r="L99" s="29"/>
      <c r="M99" s="28" t="s">
        <v>94</v>
      </c>
      <c r="N99" s="29"/>
      <c r="O99" s="28" t="s">
        <v>94</v>
      </c>
      <c r="P99" s="29"/>
      <c r="Q99" s="28" t="s">
        <v>94</v>
      </c>
      <c r="R99" s="29"/>
      <c r="S99" s="28" t="s">
        <v>94</v>
      </c>
      <c r="T99" s="29"/>
      <c r="U99" s="28" t="s">
        <v>94</v>
      </c>
      <c r="V99" s="29"/>
      <c r="W99" s="28" t="s">
        <v>94</v>
      </c>
      <c r="X99" s="29"/>
      <c r="Y99" s="28" t="s">
        <v>94</v>
      </c>
      <c r="Z99" s="29"/>
      <c r="AA99" s="28" t="s">
        <v>94</v>
      </c>
      <c r="AB99" s="29"/>
      <c r="AC99" s="28" t="s">
        <v>94</v>
      </c>
      <c r="AD99" s="29"/>
      <c r="AE99" s="28" t="s">
        <v>94</v>
      </c>
      <c r="AF99" s="29"/>
      <c r="AG99" s="28" t="s">
        <v>94</v>
      </c>
      <c r="AH99" s="29"/>
      <c r="AI99" s="28" t="s">
        <v>94</v>
      </c>
      <c r="AJ99" s="29"/>
      <c r="AK99" s="28" t="s">
        <v>94</v>
      </c>
      <c r="AL99" s="29"/>
      <c r="AM99" s="28" t="s">
        <v>94</v>
      </c>
      <c r="AN99" s="29"/>
      <c r="AO99" s="28" t="s">
        <v>94</v>
      </c>
      <c r="AP99" s="29"/>
      <c r="AQ99" s="28" t="s">
        <v>94</v>
      </c>
      <c r="AR99" s="29"/>
      <c r="AS99" s="28" t="s">
        <v>94</v>
      </c>
      <c r="AT99" s="29"/>
      <c r="AU99" s="28" t="s">
        <v>94</v>
      </c>
      <c r="AV99" s="29"/>
      <c r="AW99" s="28" t="s">
        <v>94</v>
      </c>
    </row>
    <row r="100" spans="1:49" ht="18" thickBot="1" x14ac:dyDescent="0.3">
      <c r="A100" s="11" t="s">
        <v>150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</row>
    <row r="101" spans="1:49" ht="15.75" thickTop="1" x14ac:dyDescent="0.25">
      <c r="A101" s="8" t="s">
        <v>151</v>
      </c>
      <c r="B101" s="13" t="s">
        <v>438</v>
      </c>
      <c r="C101" s="14">
        <v>100</v>
      </c>
      <c r="D101" s="13">
        <v>31664</v>
      </c>
      <c r="E101" s="14">
        <v>100</v>
      </c>
      <c r="F101" s="13">
        <v>8748</v>
      </c>
      <c r="G101" s="14">
        <v>100</v>
      </c>
      <c r="H101" s="13">
        <v>34058</v>
      </c>
      <c r="I101" s="14">
        <v>100</v>
      </c>
      <c r="J101" s="13">
        <v>11254</v>
      </c>
      <c r="K101" s="14">
        <v>100</v>
      </c>
      <c r="L101" s="13">
        <v>10408</v>
      </c>
      <c r="M101" s="14">
        <v>100</v>
      </c>
      <c r="N101" s="13">
        <v>5463</v>
      </c>
      <c r="O101" s="14">
        <v>100</v>
      </c>
      <c r="P101" s="13">
        <v>29619</v>
      </c>
      <c r="Q101" s="14">
        <v>100</v>
      </c>
      <c r="R101" s="13">
        <v>10051</v>
      </c>
      <c r="S101" s="14">
        <v>100</v>
      </c>
      <c r="T101" s="13">
        <v>3652</v>
      </c>
      <c r="U101" s="14">
        <v>100</v>
      </c>
      <c r="V101" s="13">
        <v>6879</v>
      </c>
      <c r="W101" s="14">
        <v>100</v>
      </c>
      <c r="X101" s="13">
        <v>74609</v>
      </c>
      <c r="Y101" s="14">
        <v>100</v>
      </c>
      <c r="Z101" s="13">
        <v>14598</v>
      </c>
      <c r="AA101" s="14">
        <v>100</v>
      </c>
      <c r="AB101" s="13">
        <v>60376</v>
      </c>
      <c r="AC101" s="14">
        <v>100</v>
      </c>
      <c r="AD101" s="13">
        <v>2014</v>
      </c>
      <c r="AE101" s="14">
        <v>100</v>
      </c>
      <c r="AF101" s="13">
        <v>23735</v>
      </c>
      <c r="AG101" s="14">
        <v>100</v>
      </c>
      <c r="AH101" s="13">
        <v>6896</v>
      </c>
      <c r="AI101" s="14">
        <v>100</v>
      </c>
      <c r="AJ101" s="13">
        <v>24404</v>
      </c>
      <c r="AK101" s="14">
        <v>100</v>
      </c>
      <c r="AL101" s="13">
        <v>6832</v>
      </c>
      <c r="AM101" s="14">
        <v>100</v>
      </c>
      <c r="AN101" s="13">
        <v>31308</v>
      </c>
      <c r="AO101" s="14">
        <v>100</v>
      </c>
      <c r="AP101" s="13">
        <v>19231</v>
      </c>
      <c r="AQ101" s="14">
        <v>100</v>
      </c>
      <c r="AR101" s="13">
        <v>14799</v>
      </c>
      <c r="AS101" s="14">
        <v>100</v>
      </c>
      <c r="AT101" s="13">
        <v>6035</v>
      </c>
      <c r="AU101" s="14">
        <v>100</v>
      </c>
      <c r="AV101" s="13">
        <v>5456</v>
      </c>
      <c r="AW101" s="14">
        <v>100</v>
      </c>
    </row>
    <row r="102" spans="1:49" x14ac:dyDescent="0.25">
      <c r="A102" s="8" t="s">
        <v>152</v>
      </c>
      <c r="B102" s="15" t="s">
        <v>439</v>
      </c>
      <c r="C102" s="16">
        <v>9.6476048940371726</v>
      </c>
      <c r="D102" s="15">
        <v>1883</v>
      </c>
      <c r="E102" s="16">
        <v>5.9468165740272871</v>
      </c>
      <c r="F102" s="15">
        <v>787</v>
      </c>
      <c r="G102" s="16">
        <v>8.9963420210333798</v>
      </c>
      <c r="H102" s="15">
        <v>2813</v>
      </c>
      <c r="I102" s="16">
        <v>8.2594397792001875</v>
      </c>
      <c r="J102" s="15">
        <v>926</v>
      </c>
      <c r="K102" s="16">
        <v>8.2281855340323435</v>
      </c>
      <c r="L102" s="15">
        <v>1095</v>
      </c>
      <c r="M102" s="16">
        <v>10.520753266717909</v>
      </c>
      <c r="N102" s="15">
        <v>685</v>
      </c>
      <c r="O102" s="16">
        <v>12.538898041369212</v>
      </c>
      <c r="P102" s="15">
        <v>2438</v>
      </c>
      <c r="Q102" s="16">
        <v>8.2312029440561805</v>
      </c>
      <c r="R102" s="15">
        <v>1094</v>
      </c>
      <c r="S102" s="16">
        <v>10.884489105561636</v>
      </c>
      <c r="T102" s="15">
        <v>391</v>
      </c>
      <c r="U102" s="16">
        <v>10.70646221248631</v>
      </c>
      <c r="V102" s="15">
        <v>715</v>
      </c>
      <c r="W102" s="16">
        <v>10.393952609390899</v>
      </c>
      <c r="X102" s="15">
        <v>10714</v>
      </c>
      <c r="Y102" s="16">
        <v>14.360197831360827</v>
      </c>
      <c r="Z102" s="15">
        <v>1259</v>
      </c>
      <c r="AA102" s="16">
        <v>8.6244691053568978</v>
      </c>
      <c r="AB102" s="15">
        <v>5316</v>
      </c>
      <c r="AC102" s="16">
        <v>8.8048231085199422</v>
      </c>
      <c r="AD102" s="15">
        <v>93</v>
      </c>
      <c r="AE102" s="16">
        <v>4.6176762661370407</v>
      </c>
      <c r="AF102" s="15">
        <v>2168</v>
      </c>
      <c r="AG102" s="16">
        <v>9.1341900147461565</v>
      </c>
      <c r="AH102" s="15">
        <v>725</v>
      </c>
      <c r="AI102" s="16">
        <v>10.513341067285383</v>
      </c>
      <c r="AJ102" s="15">
        <v>2663</v>
      </c>
      <c r="AK102" s="16">
        <v>10.91214554990985</v>
      </c>
      <c r="AL102" s="15">
        <v>1026</v>
      </c>
      <c r="AM102" s="16">
        <v>15.017564402810304</v>
      </c>
      <c r="AN102" s="15">
        <v>3016</v>
      </c>
      <c r="AO102" s="16">
        <v>9.6333205570461224</v>
      </c>
      <c r="AP102" s="15">
        <v>651</v>
      </c>
      <c r="AQ102" s="16">
        <v>3.3851593780874629</v>
      </c>
      <c r="AR102" s="15">
        <v>974</v>
      </c>
      <c r="AS102" s="16">
        <v>6.5815257787688362</v>
      </c>
      <c r="AT102" s="15">
        <v>577</v>
      </c>
      <c r="AU102" s="16">
        <v>9.5608947804473896</v>
      </c>
      <c r="AV102" s="15">
        <v>642</v>
      </c>
      <c r="AW102" s="16">
        <v>11.766862170087977</v>
      </c>
    </row>
    <row r="103" spans="1:49" ht="15.75" thickBot="1" x14ac:dyDescent="0.3">
      <c r="B103" s="27"/>
      <c r="C103" s="28"/>
      <c r="D103" s="27"/>
      <c r="E103" s="28"/>
      <c r="F103" s="29"/>
      <c r="G103" s="28"/>
      <c r="H103" s="29"/>
      <c r="I103" s="28"/>
      <c r="J103" s="29"/>
      <c r="K103" s="28"/>
      <c r="L103" s="29"/>
      <c r="M103" s="28"/>
      <c r="N103" s="29"/>
      <c r="O103" s="28"/>
      <c r="P103" s="29"/>
      <c r="Q103" s="28"/>
      <c r="R103" s="29"/>
      <c r="S103" s="28"/>
      <c r="T103" s="29"/>
      <c r="U103" s="28"/>
      <c r="V103" s="29"/>
      <c r="W103" s="28"/>
      <c r="X103" s="29"/>
      <c r="Y103" s="28"/>
      <c r="Z103" s="29"/>
      <c r="AA103" s="28"/>
      <c r="AB103" s="29"/>
      <c r="AC103" s="28"/>
      <c r="AD103" s="29"/>
      <c r="AE103" s="28"/>
      <c r="AF103" s="29"/>
      <c r="AG103" s="28"/>
      <c r="AH103" s="29"/>
      <c r="AI103" s="28"/>
      <c r="AJ103" s="29"/>
      <c r="AK103" s="28"/>
      <c r="AL103" s="29"/>
      <c r="AM103" s="28"/>
      <c r="AN103" s="29"/>
      <c r="AO103" s="28"/>
      <c r="AP103" s="29"/>
      <c r="AQ103" s="28"/>
      <c r="AR103" s="29"/>
      <c r="AS103" s="28"/>
      <c r="AT103" s="29"/>
      <c r="AU103" s="28"/>
      <c r="AV103" s="29"/>
      <c r="AW103" s="28"/>
    </row>
    <row r="104" spans="1:49" ht="18" thickBot="1" x14ac:dyDescent="0.3">
      <c r="A104" s="11" t="s">
        <v>153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</row>
    <row r="105" spans="1:49" ht="15.75" thickTop="1" x14ac:dyDescent="0.25">
      <c r="A105" s="8" t="s">
        <v>154</v>
      </c>
      <c r="B105" s="13" t="s">
        <v>440</v>
      </c>
      <c r="C105" s="33">
        <v>100</v>
      </c>
      <c r="D105" s="13">
        <v>37324</v>
      </c>
      <c r="E105" s="33">
        <v>100</v>
      </c>
      <c r="F105" s="13">
        <v>11420</v>
      </c>
      <c r="G105" s="33">
        <v>100</v>
      </c>
      <c r="H105" s="13">
        <v>46233</v>
      </c>
      <c r="I105" s="33">
        <v>100</v>
      </c>
      <c r="J105" s="13">
        <v>14003</v>
      </c>
      <c r="K105" s="33">
        <v>100</v>
      </c>
      <c r="L105" s="13">
        <v>13649</v>
      </c>
      <c r="M105" s="33">
        <v>100</v>
      </c>
      <c r="N105" s="13">
        <v>7195</v>
      </c>
      <c r="O105" s="33">
        <v>100</v>
      </c>
      <c r="P105" s="13">
        <v>38800</v>
      </c>
      <c r="Q105" s="33">
        <v>100</v>
      </c>
      <c r="R105" s="13">
        <v>11891</v>
      </c>
      <c r="S105" s="33">
        <v>100</v>
      </c>
      <c r="T105" s="13">
        <v>4535</v>
      </c>
      <c r="U105" s="33">
        <v>100</v>
      </c>
      <c r="V105" s="13">
        <v>8407</v>
      </c>
      <c r="W105" s="33">
        <v>100</v>
      </c>
      <c r="X105" s="13">
        <v>96765</v>
      </c>
      <c r="Y105" s="33">
        <v>100</v>
      </c>
      <c r="Z105" s="13">
        <v>19693</v>
      </c>
      <c r="AA105" s="33">
        <v>100</v>
      </c>
      <c r="AB105" s="13">
        <v>78487</v>
      </c>
      <c r="AC105" s="33">
        <v>100</v>
      </c>
      <c r="AD105" s="13">
        <v>2230</v>
      </c>
      <c r="AE105" s="33">
        <v>100</v>
      </c>
      <c r="AF105" s="13">
        <v>29684</v>
      </c>
      <c r="AG105" s="33">
        <v>100</v>
      </c>
      <c r="AH105" s="13">
        <v>8477</v>
      </c>
      <c r="AI105" s="33">
        <v>100</v>
      </c>
      <c r="AJ105" s="13">
        <v>30791</v>
      </c>
      <c r="AK105" s="33">
        <v>100</v>
      </c>
      <c r="AL105" s="13">
        <v>8773</v>
      </c>
      <c r="AM105" s="33">
        <v>100</v>
      </c>
      <c r="AN105" s="13">
        <v>41759</v>
      </c>
      <c r="AO105" s="33">
        <v>100</v>
      </c>
      <c r="AP105" s="13">
        <v>23262</v>
      </c>
      <c r="AQ105" s="33">
        <v>100</v>
      </c>
      <c r="AR105" s="13">
        <v>20355</v>
      </c>
      <c r="AS105" s="33">
        <v>100</v>
      </c>
      <c r="AT105" s="13">
        <v>7586</v>
      </c>
      <c r="AU105" s="33">
        <v>100</v>
      </c>
      <c r="AV105" s="13">
        <v>6507</v>
      </c>
      <c r="AW105" s="33">
        <v>100</v>
      </c>
    </row>
    <row r="106" spans="1:49" x14ac:dyDescent="0.25">
      <c r="A106" s="8" t="s">
        <v>155</v>
      </c>
      <c r="B106" s="15" t="s">
        <v>441</v>
      </c>
      <c r="C106" s="17">
        <v>13.543937755580055</v>
      </c>
      <c r="D106" s="15">
        <v>3841</v>
      </c>
      <c r="E106" s="17">
        <v>10.290965598542492</v>
      </c>
      <c r="F106" s="15">
        <v>1914</v>
      </c>
      <c r="G106" s="17">
        <v>16.760070052539405</v>
      </c>
      <c r="H106" s="15">
        <v>4829</v>
      </c>
      <c r="I106" s="17">
        <v>10.444920295027362</v>
      </c>
      <c r="J106" s="15">
        <v>1764</v>
      </c>
      <c r="K106" s="17">
        <v>12.597300578447475</v>
      </c>
      <c r="L106" s="15">
        <v>2133</v>
      </c>
      <c r="M106" s="17">
        <v>15.627518499523774</v>
      </c>
      <c r="N106" s="15">
        <v>833</v>
      </c>
      <c r="O106" s="17">
        <v>11.577484364141766</v>
      </c>
      <c r="P106" s="15">
        <v>5722</v>
      </c>
      <c r="Q106" s="17">
        <v>14.74742268041237</v>
      </c>
      <c r="R106" s="15">
        <v>2073</v>
      </c>
      <c r="S106" s="17">
        <v>17.433352956017156</v>
      </c>
      <c r="T106" s="15">
        <v>858</v>
      </c>
      <c r="U106" s="17">
        <v>18.919514884233738</v>
      </c>
      <c r="V106" s="15">
        <v>1114</v>
      </c>
      <c r="W106" s="17">
        <v>13.250862376590936</v>
      </c>
      <c r="X106" s="15">
        <v>13582</v>
      </c>
      <c r="Y106" s="17">
        <v>14.036066759675503</v>
      </c>
      <c r="Z106" s="15">
        <v>2421</v>
      </c>
      <c r="AA106" s="17">
        <v>12.293708424313207</v>
      </c>
      <c r="AB106" s="15">
        <v>11935</v>
      </c>
      <c r="AC106" s="17">
        <v>15.206339903423496</v>
      </c>
      <c r="AD106" s="15">
        <v>376</v>
      </c>
      <c r="AE106" s="17">
        <v>16.860986547085201</v>
      </c>
      <c r="AF106" s="15">
        <v>3669</v>
      </c>
      <c r="AG106" s="17">
        <v>12.36019404392939</v>
      </c>
      <c r="AH106" s="15">
        <v>1579</v>
      </c>
      <c r="AI106" s="17">
        <v>18.626872714403682</v>
      </c>
      <c r="AJ106" s="15">
        <v>3629</v>
      </c>
      <c r="AK106" s="17">
        <v>11.785911467636648</v>
      </c>
      <c r="AL106" s="15">
        <v>1312</v>
      </c>
      <c r="AM106" s="17">
        <v>14.954975492989856</v>
      </c>
      <c r="AN106" s="15">
        <v>6702</v>
      </c>
      <c r="AO106" s="17">
        <v>16.049234895471635</v>
      </c>
      <c r="AP106" s="15">
        <v>1326</v>
      </c>
      <c r="AQ106" s="17">
        <v>5.7002837245292755</v>
      </c>
      <c r="AR106" s="15">
        <v>3371</v>
      </c>
      <c r="AS106" s="17">
        <v>16.561041513141735</v>
      </c>
      <c r="AT106" s="15">
        <v>1026</v>
      </c>
      <c r="AU106" s="17">
        <v>13.524914315844978</v>
      </c>
      <c r="AV106" s="15">
        <v>897</v>
      </c>
      <c r="AW106" s="17">
        <v>13.785154449054865</v>
      </c>
    </row>
    <row r="107" spans="1:49" ht="15.75" thickBot="1" x14ac:dyDescent="0.3">
      <c r="B107" s="27"/>
      <c r="C107" s="28"/>
      <c r="D107" s="27"/>
      <c r="E107" s="28"/>
      <c r="F107" s="29"/>
      <c r="G107" s="28"/>
      <c r="H107" s="29"/>
      <c r="I107" s="28"/>
      <c r="J107" s="29"/>
      <c r="K107" s="28"/>
      <c r="L107" s="29"/>
      <c r="M107" s="28"/>
      <c r="N107" s="29"/>
      <c r="O107" s="28"/>
      <c r="P107" s="29"/>
      <c r="Q107" s="28"/>
      <c r="R107" s="29"/>
      <c r="S107" s="28"/>
      <c r="T107" s="29"/>
      <c r="U107" s="28"/>
      <c r="V107" s="29"/>
      <c r="W107" s="28"/>
      <c r="X107" s="29"/>
      <c r="Y107" s="28"/>
      <c r="Z107" s="29"/>
      <c r="AA107" s="28"/>
      <c r="AB107" s="29"/>
      <c r="AC107" s="28"/>
      <c r="AD107" s="29"/>
      <c r="AE107" s="28"/>
      <c r="AF107" s="29"/>
      <c r="AG107" s="28"/>
      <c r="AH107" s="29"/>
      <c r="AI107" s="28"/>
      <c r="AJ107" s="29"/>
      <c r="AK107" s="28"/>
      <c r="AL107" s="29"/>
      <c r="AM107" s="28"/>
      <c r="AN107" s="29"/>
      <c r="AO107" s="28"/>
      <c r="AP107" s="29"/>
      <c r="AQ107" s="28"/>
      <c r="AR107" s="29"/>
      <c r="AS107" s="28"/>
      <c r="AT107" s="29"/>
      <c r="AU107" s="28"/>
      <c r="AV107" s="29"/>
      <c r="AW107" s="28"/>
    </row>
    <row r="108" spans="1:49" ht="18" thickBot="1" x14ac:dyDescent="0.3">
      <c r="A108" s="11" t="s">
        <v>156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</row>
    <row r="109" spans="1:49" ht="15.75" thickTop="1" x14ac:dyDescent="0.25">
      <c r="A109" s="8" t="s">
        <v>157</v>
      </c>
      <c r="B109" s="13">
        <v>571853</v>
      </c>
      <c r="C109" s="14">
        <v>100</v>
      </c>
      <c r="D109" s="13">
        <v>37185</v>
      </c>
      <c r="E109" s="14">
        <v>100</v>
      </c>
      <c r="F109" s="13">
        <v>11579</v>
      </c>
      <c r="G109" s="14">
        <v>100</v>
      </c>
      <c r="H109" s="13">
        <v>46304</v>
      </c>
      <c r="I109" s="14">
        <v>100</v>
      </c>
      <c r="J109" s="13">
        <v>14409</v>
      </c>
      <c r="K109" s="14">
        <v>100</v>
      </c>
      <c r="L109" s="13">
        <v>13540</v>
      </c>
      <c r="M109" s="14">
        <v>100</v>
      </c>
      <c r="N109" s="13">
        <v>7079</v>
      </c>
      <c r="O109" s="14">
        <v>100</v>
      </c>
      <c r="P109" s="13">
        <v>38933</v>
      </c>
      <c r="Q109" s="14">
        <v>100</v>
      </c>
      <c r="R109" s="13">
        <v>12439</v>
      </c>
      <c r="S109" s="14">
        <v>100</v>
      </c>
      <c r="T109" s="13">
        <v>4554</v>
      </c>
      <c r="U109" s="14">
        <v>100</v>
      </c>
      <c r="V109" s="13">
        <v>8530</v>
      </c>
      <c r="W109" s="14">
        <v>100</v>
      </c>
      <c r="X109" s="13">
        <v>99129</v>
      </c>
      <c r="Y109" s="14">
        <v>100</v>
      </c>
      <c r="Z109" s="13">
        <v>19606</v>
      </c>
      <c r="AA109" s="14">
        <v>100</v>
      </c>
      <c r="AB109" s="13">
        <v>78554</v>
      </c>
      <c r="AC109" s="14">
        <v>100</v>
      </c>
      <c r="AD109" s="13">
        <v>2440</v>
      </c>
      <c r="AE109" s="14">
        <v>100</v>
      </c>
      <c r="AF109" s="13">
        <v>29638</v>
      </c>
      <c r="AG109" s="14">
        <v>100</v>
      </c>
      <c r="AH109" s="13">
        <v>8581</v>
      </c>
      <c r="AI109" s="14">
        <v>100</v>
      </c>
      <c r="AJ109" s="13">
        <v>30962</v>
      </c>
      <c r="AK109" s="14">
        <v>100</v>
      </c>
      <c r="AL109" s="13">
        <v>8771</v>
      </c>
      <c r="AM109" s="14">
        <v>100</v>
      </c>
      <c r="AN109" s="13">
        <v>41669</v>
      </c>
      <c r="AO109" s="14">
        <v>100</v>
      </c>
      <c r="AP109" s="13">
        <v>23147</v>
      </c>
      <c r="AQ109" s="14">
        <v>100</v>
      </c>
      <c r="AR109" s="13">
        <v>20365</v>
      </c>
      <c r="AS109" s="14">
        <v>100</v>
      </c>
      <c r="AT109" s="13">
        <v>7674</v>
      </c>
      <c r="AU109" s="14">
        <v>100</v>
      </c>
      <c r="AV109" s="13">
        <v>6765</v>
      </c>
      <c r="AW109" s="14">
        <v>100</v>
      </c>
    </row>
    <row r="110" spans="1:49" x14ac:dyDescent="0.25">
      <c r="A110" s="8" t="s">
        <v>158</v>
      </c>
      <c r="B110" s="15">
        <v>479005</v>
      </c>
      <c r="C110" s="16">
        <v>83.763659541875271</v>
      </c>
      <c r="D110" s="15">
        <v>25167</v>
      </c>
      <c r="E110" s="16">
        <v>67.68051633723276</v>
      </c>
      <c r="F110" s="15">
        <v>10282</v>
      </c>
      <c r="G110" s="16">
        <v>88.798687278694189</v>
      </c>
      <c r="H110" s="15">
        <v>40788</v>
      </c>
      <c r="I110" s="16">
        <v>88.087422252937102</v>
      </c>
      <c r="J110" s="15">
        <v>11644</v>
      </c>
      <c r="K110" s="16">
        <v>80.810604483309049</v>
      </c>
      <c r="L110" s="15">
        <v>11522</v>
      </c>
      <c r="M110" s="16">
        <v>85.096011816838995</v>
      </c>
      <c r="N110" s="15">
        <v>6402</v>
      </c>
      <c r="O110" s="16">
        <v>90.436502330837683</v>
      </c>
      <c r="P110" s="15">
        <v>33296</v>
      </c>
      <c r="Q110" s="16">
        <v>85.52128014794647</v>
      </c>
      <c r="R110" s="15">
        <v>10304</v>
      </c>
      <c r="S110" s="16">
        <v>82.836240855374228</v>
      </c>
      <c r="T110" s="15">
        <v>3796</v>
      </c>
      <c r="U110" s="16">
        <v>83.355292050944229</v>
      </c>
      <c r="V110" s="15">
        <v>7002</v>
      </c>
      <c r="W110" s="16">
        <v>82.086752637749115</v>
      </c>
      <c r="X110" s="15">
        <v>82750</v>
      </c>
      <c r="Y110" s="16">
        <v>83.47708541395555</v>
      </c>
      <c r="Z110" s="15">
        <v>17164</v>
      </c>
      <c r="AA110" s="16">
        <v>87.544629195144338</v>
      </c>
      <c r="AB110" s="15">
        <v>68321</v>
      </c>
      <c r="AC110" s="16">
        <v>86.973292257555315</v>
      </c>
      <c r="AD110" s="15">
        <v>2277</v>
      </c>
      <c r="AE110" s="16">
        <v>93.319672131147541</v>
      </c>
      <c r="AF110" s="15">
        <v>24862</v>
      </c>
      <c r="AG110" s="16">
        <v>83.885552331466357</v>
      </c>
      <c r="AH110" s="15">
        <v>7346</v>
      </c>
      <c r="AI110" s="16">
        <v>85.6077380258711</v>
      </c>
      <c r="AJ110" s="15">
        <v>26185</v>
      </c>
      <c r="AK110" s="16">
        <v>84.571410115625596</v>
      </c>
      <c r="AL110" s="15">
        <v>6903</v>
      </c>
      <c r="AM110" s="16">
        <v>78.702542469501765</v>
      </c>
      <c r="AN110" s="15">
        <v>34478</v>
      </c>
      <c r="AO110" s="16">
        <v>82.742566416280681</v>
      </c>
      <c r="AP110" s="15">
        <v>18692</v>
      </c>
      <c r="AQ110" s="16">
        <v>80.753445370890404</v>
      </c>
      <c r="AR110" s="15">
        <v>17246</v>
      </c>
      <c r="AS110" s="16">
        <v>84.684507733857103</v>
      </c>
      <c r="AT110" s="15">
        <v>6806</v>
      </c>
      <c r="AU110" s="16">
        <v>88.689080010424817</v>
      </c>
      <c r="AV110" s="15">
        <v>5772</v>
      </c>
      <c r="AW110" s="16">
        <v>85.321507760532157</v>
      </c>
    </row>
    <row r="111" spans="1:49" x14ac:dyDescent="0.25">
      <c r="A111" s="8" t="s">
        <v>159</v>
      </c>
      <c r="B111" s="15">
        <v>90993</v>
      </c>
      <c r="C111" s="16">
        <v>15.911956394388069</v>
      </c>
      <c r="D111" s="15">
        <v>11680</v>
      </c>
      <c r="E111" s="16">
        <v>31.410514992604543</v>
      </c>
      <c r="F111" s="15">
        <v>1260</v>
      </c>
      <c r="G111" s="16">
        <v>10.881768719233094</v>
      </c>
      <c r="H111" s="15">
        <v>5497</v>
      </c>
      <c r="I111" s="16">
        <v>11.871544574982723</v>
      </c>
      <c r="J111" s="15">
        <v>2739</v>
      </c>
      <c r="K111" s="16">
        <v>19.008952737872164</v>
      </c>
      <c r="L111" s="15">
        <v>2018</v>
      </c>
      <c r="M111" s="16">
        <v>14.903988183161005</v>
      </c>
      <c r="N111" s="15">
        <v>641</v>
      </c>
      <c r="O111" s="16">
        <v>9.0549512643028667</v>
      </c>
      <c r="P111" s="15">
        <v>5608</v>
      </c>
      <c r="Q111" s="16">
        <v>14.404232912953022</v>
      </c>
      <c r="R111" s="15">
        <v>2131</v>
      </c>
      <c r="S111" s="16">
        <v>17.131602218827879</v>
      </c>
      <c r="T111" s="15">
        <v>757</v>
      </c>
      <c r="U111" s="16">
        <v>16.622749231444882</v>
      </c>
      <c r="V111" s="15">
        <v>1447</v>
      </c>
      <c r="W111" s="16">
        <v>16.963657678780773</v>
      </c>
      <c r="X111" s="15">
        <v>15870</v>
      </c>
      <c r="Y111" s="16">
        <v>16.009442241927186</v>
      </c>
      <c r="Z111" s="15">
        <v>2366</v>
      </c>
      <c r="AA111" s="16">
        <v>12.067734367030502</v>
      </c>
      <c r="AB111" s="15">
        <v>10034</v>
      </c>
      <c r="AC111" s="16">
        <v>12.773378822211473</v>
      </c>
      <c r="AD111" s="15">
        <v>163</v>
      </c>
      <c r="AE111" s="16">
        <v>6.6803278688524594</v>
      </c>
      <c r="AF111" s="15">
        <v>4730</v>
      </c>
      <c r="AG111" s="16">
        <v>15.959241514272218</v>
      </c>
      <c r="AH111" s="15">
        <v>1235</v>
      </c>
      <c r="AI111" s="16">
        <v>14.392261974128889</v>
      </c>
      <c r="AJ111" s="15">
        <v>4747</v>
      </c>
      <c r="AK111" s="16">
        <v>15.331696918803694</v>
      </c>
      <c r="AL111" s="15">
        <v>1854</v>
      </c>
      <c r="AM111" s="16">
        <v>21.137840611104778</v>
      </c>
      <c r="AN111" s="15">
        <v>7082</v>
      </c>
      <c r="AO111" s="16">
        <v>16.995848232498982</v>
      </c>
      <c r="AP111" s="15">
        <v>4310</v>
      </c>
      <c r="AQ111" s="16">
        <v>18.620123558128483</v>
      </c>
      <c r="AR111" s="15">
        <v>3097</v>
      </c>
      <c r="AS111" s="16">
        <v>15.207463785907194</v>
      </c>
      <c r="AT111" s="15">
        <v>868</v>
      </c>
      <c r="AU111" s="16">
        <v>11.310919989575188</v>
      </c>
      <c r="AV111" s="15">
        <v>859</v>
      </c>
      <c r="AW111" s="16">
        <v>12.697708795269772</v>
      </c>
    </row>
    <row r="112" spans="1:49" x14ac:dyDescent="0.25">
      <c r="A112" s="8" t="s">
        <v>160</v>
      </c>
      <c r="B112" s="15">
        <v>48487</v>
      </c>
      <c r="C112" s="16">
        <v>8.4789272767651838</v>
      </c>
      <c r="D112" s="15">
        <v>6122</v>
      </c>
      <c r="E112" s="16">
        <v>16.463627806911386</v>
      </c>
      <c r="F112" s="15">
        <v>564</v>
      </c>
      <c r="G112" s="16">
        <v>4.870886950513861</v>
      </c>
      <c r="H112" s="15">
        <v>3429</v>
      </c>
      <c r="I112" s="16">
        <v>7.4054077401520386</v>
      </c>
      <c r="J112" s="15">
        <v>1320</v>
      </c>
      <c r="K112" s="16">
        <v>9.1609410784926091</v>
      </c>
      <c r="L112" s="15">
        <v>924</v>
      </c>
      <c r="M112" s="16">
        <v>6.8242245199409162</v>
      </c>
      <c r="N112" s="15">
        <v>216</v>
      </c>
      <c r="O112" s="16">
        <v>3.0512784291566604</v>
      </c>
      <c r="P112" s="15">
        <v>3605</v>
      </c>
      <c r="Q112" s="16">
        <v>9.2594970847353153</v>
      </c>
      <c r="R112" s="15">
        <v>1049</v>
      </c>
      <c r="S112" s="16">
        <v>8.433153790497629</v>
      </c>
      <c r="T112" s="15">
        <v>452</v>
      </c>
      <c r="U112" s="16">
        <v>9.9253403601229699</v>
      </c>
      <c r="V112" s="15">
        <v>437</v>
      </c>
      <c r="W112" s="16">
        <v>5.1230949589683474</v>
      </c>
      <c r="X112" s="15">
        <v>8279</v>
      </c>
      <c r="Y112" s="16">
        <v>8.3517436875182849</v>
      </c>
      <c r="Z112" s="15">
        <v>1337</v>
      </c>
      <c r="AA112" s="16">
        <v>6.819341018055697</v>
      </c>
      <c r="AB112" s="15">
        <v>5641</v>
      </c>
      <c r="AC112" s="16">
        <v>7.1810474323395361</v>
      </c>
      <c r="AD112" s="15">
        <v>47</v>
      </c>
      <c r="AE112" s="16">
        <v>1.9262295081967213</v>
      </c>
      <c r="AF112" s="15">
        <v>1960</v>
      </c>
      <c r="AG112" s="16">
        <v>6.6131317902692484</v>
      </c>
      <c r="AH112" s="15">
        <v>904</v>
      </c>
      <c r="AI112" s="16">
        <v>10.53490269199394</v>
      </c>
      <c r="AJ112" s="15">
        <v>2535</v>
      </c>
      <c r="AK112" s="16">
        <v>8.1874555907241131</v>
      </c>
      <c r="AL112" s="15">
        <v>1183</v>
      </c>
      <c r="AM112" s="16">
        <v>13.487629688747008</v>
      </c>
      <c r="AN112" s="15">
        <v>4062</v>
      </c>
      <c r="AO112" s="16">
        <v>9.7482540977705234</v>
      </c>
      <c r="AP112" s="15">
        <v>1996</v>
      </c>
      <c r="AQ112" s="16">
        <v>8.6231477081263233</v>
      </c>
      <c r="AR112" s="15">
        <v>1845</v>
      </c>
      <c r="AS112" s="16">
        <v>9.0596611834028966</v>
      </c>
      <c r="AT112" s="15">
        <v>317</v>
      </c>
      <c r="AU112" s="16">
        <v>4.1308313786812612</v>
      </c>
      <c r="AV112" s="15">
        <v>263</v>
      </c>
      <c r="AW112" s="16">
        <v>3.8876570583887657</v>
      </c>
    </row>
    <row r="113" spans="1:49" x14ac:dyDescent="0.25">
      <c r="A113" s="8" t="s">
        <v>161</v>
      </c>
      <c r="B113" s="15">
        <v>42506</v>
      </c>
      <c r="C113" s="16">
        <v>7.433029117622886</v>
      </c>
      <c r="D113" s="15">
        <v>5558</v>
      </c>
      <c r="E113" s="16">
        <v>14.946887185693155</v>
      </c>
      <c r="F113" s="15">
        <v>696</v>
      </c>
      <c r="G113" s="16">
        <v>6.0108817687192335</v>
      </c>
      <c r="H113" s="15">
        <v>2068</v>
      </c>
      <c r="I113" s="16">
        <v>4.4661368348306842</v>
      </c>
      <c r="J113" s="15">
        <v>1419</v>
      </c>
      <c r="K113" s="16">
        <v>9.848011659379555</v>
      </c>
      <c r="L113" s="15">
        <v>1094</v>
      </c>
      <c r="M113" s="16">
        <v>8.0797636632200884</v>
      </c>
      <c r="N113" s="15">
        <v>425</v>
      </c>
      <c r="O113" s="16">
        <v>6.0036728351462072</v>
      </c>
      <c r="P113" s="15">
        <v>2003</v>
      </c>
      <c r="Q113" s="16">
        <v>5.1447358282177076</v>
      </c>
      <c r="R113" s="15">
        <v>1082</v>
      </c>
      <c r="S113" s="16">
        <v>8.6984484283302521</v>
      </c>
      <c r="T113" s="15">
        <v>305</v>
      </c>
      <c r="U113" s="16">
        <v>6.6974088713219153</v>
      </c>
      <c r="V113" s="15">
        <v>1010</v>
      </c>
      <c r="W113" s="16">
        <v>11.840562719812427</v>
      </c>
      <c r="X113" s="15">
        <v>7591</v>
      </c>
      <c r="Y113" s="16">
        <v>7.6576985544089009</v>
      </c>
      <c r="Z113" s="15">
        <v>1029</v>
      </c>
      <c r="AA113" s="16">
        <v>5.2483933489748038</v>
      </c>
      <c r="AB113" s="15">
        <v>4393</v>
      </c>
      <c r="AC113" s="16">
        <v>5.5923313898719353</v>
      </c>
      <c r="AD113" s="15">
        <v>116</v>
      </c>
      <c r="AE113" s="16">
        <v>4.7540983606557372</v>
      </c>
      <c r="AF113" s="15">
        <v>2770</v>
      </c>
      <c r="AG113" s="16">
        <v>9.3461097240029698</v>
      </c>
      <c r="AH113" s="15">
        <v>331</v>
      </c>
      <c r="AI113" s="16">
        <v>3.8573592821349494</v>
      </c>
      <c r="AJ113" s="15">
        <v>2212</v>
      </c>
      <c r="AK113" s="16">
        <v>7.1442413280795813</v>
      </c>
      <c r="AL113" s="15">
        <v>671</v>
      </c>
      <c r="AM113" s="16">
        <v>7.6502109223577701</v>
      </c>
      <c r="AN113" s="15">
        <v>3020</v>
      </c>
      <c r="AO113" s="16">
        <v>7.2475941347284554</v>
      </c>
      <c r="AP113" s="15">
        <v>2314</v>
      </c>
      <c r="AQ113" s="16">
        <v>9.9969758500021602</v>
      </c>
      <c r="AR113" s="15">
        <v>1252</v>
      </c>
      <c r="AS113" s="16">
        <v>6.1478026025042967</v>
      </c>
      <c r="AT113" s="15">
        <v>551</v>
      </c>
      <c r="AU113" s="16">
        <v>7.180088610893927</v>
      </c>
      <c r="AV113" s="15">
        <v>596</v>
      </c>
      <c r="AW113" s="16">
        <v>8.8100517368810056</v>
      </c>
    </row>
    <row r="114" spans="1:49" x14ac:dyDescent="0.25">
      <c r="A114" s="8" t="s">
        <v>162</v>
      </c>
      <c r="B114" s="15">
        <v>14500</v>
      </c>
      <c r="C114" s="16">
        <v>2.535616670717824</v>
      </c>
      <c r="D114" s="15">
        <v>2304</v>
      </c>
      <c r="E114" s="16">
        <v>6.1960467930617185</v>
      </c>
      <c r="F114" s="15">
        <v>247</v>
      </c>
      <c r="G114" s="16">
        <v>2.1331721219449</v>
      </c>
      <c r="H114" s="15">
        <v>479</v>
      </c>
      <c r="I114" s="16">
        <v>1.0344678645473393</v>
      </c>
      <c r="J114" s="15">
        <v>661</v>
      </c>
      <c r="K114" s="16">
        <v>4.5874106461239501</v>
      </c>
      <c r="L114" s="15">
        <v>683</v>
      </c>
      <c r="M114" s="16">
        <v>5.0443131462333826</v>
      </c>
      <c r="N114" s="15">
        <v>110</v>
      </c>
      <c r="O114" s="16">
        <v>1.5538917926260771</v>
      </c>
      <c r="P114" s="15">
        <v>674</v>
      </c>
      <c r="Q114" s="16">
        <v>1.7311792053014152</v>
      </c>
      <c r="R114" s="15">
        <v>552</v>
      </c>
      <c r="S114" s="16">
        <v>4.437655760109334</v>
      </c>
      <c r="T114" s="15">
        <v>179</v>
      </c>
      <c r="U114" s="16">
        <v>3.9306104523495824</v>
      </c>
      <c r="V114" s="15">
        <v>271</v>
      </c>
      <c r="W114" s="16">
        <v>3.1770222743259087</v>
      </c>
      <c r="X114" s="15">
        <v>1463</v>
      </c>
      <c r="Y114" s="16">
        <v>1.4758546943881206</v>
      </c>
      <c r="Z114" s="15">
        <v>294</v>
      </c>
      <c r="AA114" s="16">
        <v>1.499540956849944</v>
      </c>
      <c r="AB114" s="15">
        <v>1426</v>
      </c>
      <c r="AC114" s="16">
        <v>1.8153117600631412</v>
      </c>
      <c r="AD114" s="15">
        <v>86</v>
      </c>
      <c r="AE114" s="16">
        <v>3.5245901639344259</v>
      </c>
      <c r="AF114" s="15">
        <v>1060</v>
      </c>
      <c r="AG114" s="16">
        <v>3.5764896416762268</v>
      </c>
      <c r="AH114" s="15">
        <v>233</v>
      </c>
      <c r="AI114" s="16">
        <v>2.7153012469409159</v>
      </c>
      <c r="AJ114" s="15">
        <v>1058</v>
      </c>
      <c r="AK114" s="16">
        <v>3.4170919191266713</v>
      </c>
      <c r="AL114" s="15">
        <v>139</v>
      </c>
      <c r="AM114" s="16">
        <v>1.5847679854064531</v>
      </c>
      <c r="AN114" s="15">
        <v>1200</v>
      </c>
      <c r="AO114" s="16">
        <v>2.879838729031174</v>
      </c>
      <c r="AP114" s="15">
        <v>457</v>
      </c>
      <c r="AQ114" s="16">
        <v>1.9743379271611869</v>
      </c>
      <c r="AR114" s="15">
        <v>272</v>
      </c>
      <c r="AS114" s="16">
        <v>1.3356248465504543</v>
      </c>
      <c r="AT114" s="15">
        <v>293</v>
      </c>
      <c r="AU114" s="16">
        <v>3.8180870471722703</v>
      </c>
      <c r="AV114" s="15">
        <v>359</v>
      </c>
      <c r="AW114" s="16">
        <v>5.3067257945306725</v>
      </c>
    </row>
    <row r="115" spans="1:49" x14ac:dyDescent="0.25">
      <c r="A115" s="8" t="s">
        <v>163</v>
      </c>
      <c r="B115" s="15">
        <v>28006</v>
      </c>
      <c r="C115" s="16">
        <v>4.8974124469050615</v>
      </c>
      <c r="D115" s="15">
        <v>3254</v>
      </c>
      <c r="E115" s="16">
        <v>8.7508403926314369</v>
      </c>
      <c r="F115" s="15">
        <v>449</v>
      </c>
      <c r="G115" s="16">
        <v>3.8777096467743326</v>
      </c>
      <c r="H115" s="15">
        <v>1589</v>
      </c>
      <c r="I115" s="16">
        <v>3.4316689702833449</v>
      </c>
      <c r="J115" s="15">
        <v>758</v>
      </c>
      <c r="K115" s="16">
        <v>5.260601013255604</v>
      </c>
      <c r="L115" s="15">
        <v>411</v>
      </c>
      <c r="M115" s="16">
        <v>3.0354505169867063</v>
      </c>
      <c r="N115" s="15">
        <v>315</v>
      </c>
      <c r="O115" s="16">
        <v>4.4497810425201294</v>
      </c>
      <c r="P115" s="15">
        <v>1329</v>
      </c>
      <c r="Q115" s="16">
        <v>3.4135566229162926</v>
      </c>
      <c r="R115" s="15">
        <v>530</v>
      </c>
      <c r="S115" s="16">
        <v>4.2607926682209181</v>
      </c>
      <c r="T115" s="15">
        <v>126</v>
      </c>
      <c r="U115" s="16">
        <v>2.766798418972332</v>
      </c>
      <c r="V115" s="15">
        <v>739</v>
      </c>
      <c r="W115" s="16">
        <v>8.6635404454865181</v>
      </c>
      <c r="X115" s="15">
        <v>6128</v>
      </c>
      <c r="Y115" s="16">
        <v>6.1818438600207815</v>
      </c>
      <c r="Z115" s="15">
        <v>735</v>
      </c>
      <c r="AA115" s="16">
        <v>3.7488523921248595</v>
      </c>
      <c r="AB115" s="15">
        <v>2967</v>
      </c>
      <c r="AC115" s="16">
        <v>3.7770196298087941</v>
      </c>
      <c r="AD115" s="15">
        <v>30</v>
      </c>
      <c r="AE115" s="16">
        <v>1.2295081967213115</v>
      </c>
      <c r="AF115" s="15">
        <v>1710</v>
      </c>
      <c r="AG115" s="16">
        <v>5.7696200823267425</v>
      </c>
      <c r="AH115" s="15">
        <v>98</v>
      </c>
      <c r="AI115" s="16">
        <v>1.1420580351940335</v>
      </c>
      <c r="AJ115" s="15">
        <v>1154</v>
      </c>
      <c r="AK115" s="16">
        <v>3.72714940895291</v>
      </c>
      <c r="AL115" s="15">
        <v>532</v>
      </c>
      <c r="AM115" s="16">
        <v>6.0654429369513165</v>
      </c>
      <c r="AN115" s="15">
        <v>1820</v>
      </c>
      <c r="AO115" s="16">
        <v>4.3677554056972809</v>
      </c>
      <c r="AP115" s="15">
        <v>1857</v>
      </c>
      <c r="AQ115" s="16">
        <v>8.022637922840973</v>
      </c>
      <c r="AR115" s="15">
        <v>980</v>
      </c>
      <c r="AS115" s="16">
        <v>4.8121777559538428</v>
      </c>
      <c r="AT115" s="15">
        <v>258</v>
      </c>
      <c r="AU115" s="16">
        <v>3.3620015637216576</v>
      </c>
      <c r="AV115" s="15">
        <v>237</v>
      </c>
      <c r="AW115" s="16">
        <v>3.5033259423503327</v>
      </c>
    </row>
    <row r="116" spans="1:49" x14ac:dyDescent="0.25">
      <c r="A116" s="8" t="s">
        <v>164</v>
      </c>
      <c r="B116" s="15">
        <v>1855</v>
      </c>
      <c r="C116" s="16">
        <v>0.32438406373665962</v>
      </c>
      <c r="D116" s="15">
        <v>338</v>
      </c>
      <c r="E116" s="16">
        <v>0.90896867016270011</v>
      </c>
      <c r="F116" s="15">
        <v>37</v>
      </c>
      <c r="G116" s="16">
        <v>0.31954400207271788</v>
      </c>
      <c r="H116" s="15">
        <v>19</v>
      </c>
      <c r="I116" s="16">
        <v>4.103317208016586E-2</v>
      </c>
      <c r="J116" s="15">
        <v>26</v>
      </c>
      <c r="K116" s="16">
        <v>0.18044277881879381</v>
      </c>
      <c r="L116" s="15">
        <v>0</v>
      </c>
      <c r="M116" s="16">
        <v>0</v>
      </c>
      <c r="N116" s="15">
        <v>36</v>
      </c>
      <c r="O116" s="16">
        <v>0.50854640485944347</v>
      </c>
      <c r="P116" s="15">
        <v>29</v>
      </c>
      <c r="Q116" s="16">
        <v>7.4486939100505994E-2</v>
      </c>
      <c r="R116" s="15">
        <v>4</v>
      </c>
      <c r="S116" s="16">
        <v>3.2156925797893719E-2</v>
      </c>
      <c r="T116" s="15">
        <v>1</v>
      </c>
      <c r="U116" s="16">
        <v>2.1958717610891524E-2</v>
      </c>
      <c r="V116" s="15">
        <v>81</v>
      </c>
      <c r="W116" s="16">
        <v>0.94958968347010553</v>
      </c>
      <c r="X116" s="15">
        <v>509</v>
      </c>
      <c r="Y116" s="16">
        <v>0.51347234411726128</v>
      </c>
      <c r="Z116" s="15">
        <v>76</v>
      </c>
      <c r="AA116" s="16">
        <v>0.38763643782515556</v>
      </c>
      <c r="AB116" s="15">
        <v>199</v>
      </c>
      <c r="AC116" s="16">
        <v>0.2533289202332154</v>
      </c>
      <c r="AD116" s="15">
        <v>0</v>
      </c>
      <c r="AE116" s="16">
        <v>0</v>
      </c>
      <c r="AF116" s="15">
        <v>46</v>
      </c>
      <c r="AG116" s="16">
        <v>0.15520615426142115</v>
      </c>
      <c r="AH116" s="15">
        <v>0</v>
      </c>
      <c r="AI116" s="16">
        <v>0</v>
      </c>
      <c r="AJ116" s="15">
        <v>30</v>
      </c>
      <c r="AK116" s="16">
        <v>9.6892965570699569E-2</v>
      </c>
      <c r="AL116" s="15">
        <v>14</v>
      </c>
      <c r="AM116" s="16">
        <v>0.15961691939345571</v>
      </c>
      <c r="AN116" s="15">
        <v>109</v>
      </c>
      <c r="AO116" s="16">
        <v>0.26158535122033166</v>
      </c>
      <c r="AP116" s="15">
        <v>145</v>
      </c>
      <c r="AQ116" s="16">
        <v>0.62643107098112072</v>
      </c>
      <c r="AR116" s="15">
        <v>22</v>
      </c>
      <c r="AS116" s="16">
        <v>0.1080284802356985</v>
      </c>
      <c r="AT116" s="15">
        <v>0</v>
      </c>
      <c r="AU116" s="16">
        <v>0</v>
      </c>
      <c r="AV116" s="15">
        <v>134</v>
      </c>
      <c r="AW116" s="16">
        <v>1.9807834441980785</v>
      </c>
    </row>
    <row r="117" spans="1:49" ht="15.75" thickBot="1" x14ac:dyDescent="0.3">
      <c r="B117" s="27"/>
      <c r="C117" s="28"/>
      <c r="D117" s="27"/>
      <c r="E117" s="28"/>
      <c r="F117" s="29"/>
      <c r="G117" s="28"/>
      <c r="H117" s="29"/>
      <c r="I117" s="28"/>
      <c r="J117" s="29"/>
      <c r="K117" s="28"/>
      <c r="L117" s="29"/>
      <c r="M117" s="28"/>
      <c r="N117" s="29"/>
      <c r="O117" s="28"/>
      <c r="P117" s="29"/>
      <c r="Q117" s="28"/>
      <c r="R117" s="29"/>
      <c r="S117" s="28"/>
      <c r="T117" s="29"/>
      <c r="U117" s="28"/>
      <c r="V117" s="29"/>
      <c r="W117" s="28"/>
      <c r="X117" s="29"/>
      <c r="Y117" s="28"/>
      <c r="Z117" s="29"/>
      <c r="AA117" s="28"/>
      <c r="AB117" s="29"/>
      <c r="AC117" s="28"/>
      <c r="AD117" s="29"/>
      <c r="AE117" s="28"/>
      <c r="AF117" s="29"/>
      <c r="AG117" s="28"/>
      <c r="AH117" s="29"/>
      <c r="AI117" s="28"/>
      <c r="AJ117" s="29"/>
      <c r="AK117" s="28"/>
      <c r="AL117" s="29"/>
      <c r="AM117" s="28"/>
      <c r="AN117" s="29"/>
      <c r="AO117" s="28"/>
      <c r="AP117" s="29"/>
      <c r="AQ117" s="28"/>
      <c r="AR117" s="29"/>
      <c r="AS117" s="28"/>
      <c r="AT117" s="29"/>
      <c r="AU117" s="28"/>
      <c r="AV117" s="29"/>
      <c r="AW117" s="28"/>
    </row>
    <row r="118" spans="1:49" ht="18" thickBot="1" x14ac:dyDescent="0.3">
      <c r="A118" s="11" t="s">
        <v>165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</row>
    <row r="119" spans="1:49" ht="15.75" thickTop="1" x14ac:dyDescent="0.25">
      <c r="A119" s="8" t="s">
        <v>166</v>
      </c>
      <c r="B119" s="13">
        <v>577929</v>
      </c>
      <c r="C119" s="34">
        <v>100</v>
      </c>
      <c r="D119" s="13">
        <v>37525</v>
      </c>
      <c r="E119" s="33">
        <v>100</v>
      </c>
      <c r="F119" s="13">
        <v>11690</v>
      </c>
      <c r="G119" s="33">
        <v>100</v>
      </c>
      <c r="H119" s="13">
        <v>46857</v>
      </c>
      <c r="I119" s="33">
        <v>100</v>
      </c>
      <c r="J119" s="13">
        <v>14609</v>
      </c>
      <c r="K119" s="33">
        <v>100</v>
      </c>
      <c r="L119" s="13">
        <v>13729</v>
      </c>
      <c r="M119" s="33">
        <v>100</v>
      </c>
      <c r="N119" s="13">
        <v>7258</v>
      </c>
      <c r="O119" s="33">
        <v>100</v>
      </c>
      <c r="P119" s="13">
        <v>39402</v>
      </c>
      <c r="Q119" s="33">
        <v>100</v>
      </c>
      <c r="R119" s="13">
        <v>12592</v>
      </c>
      <c r="S119" s="33">
        <v>100</v>
      </c>
      <c r="T119" s="13">
        <v>4616</v>
      </c>
      <c r="U119" s="33">
        <v>100</v>
      </c>
      <c r="V119" s="13">
        <v>8536</v>
      </c>
      <c r="W119" s="33">
        <v>100</v>
      </c>
      <c r="X119" s="13">
        <v>100316</v>
      </c>
      <c r="Y119" s="33">
        <v>100</v>
      </c>
      <c r="Z119" s="13">
        <v>19794</v>
      </c>
      <c r="AA119" s="33">
        <v>100</v>
      </c>
      <c r="AB119" s="13">
        <v>79506</v>
      </c>
      <c r="AC119" s="33">
        <v>100</v>
      </c>
      <c r="AD119" s="13">
        <v>2460</v>
      </c>
      <c r="AE119" s="33">
        <v>100</v>
      </c>
      <c r="AF119" s="13">
        <v>29878</v>
      </c>
      <c r="AG119" s="33">
        <v>100</v>
      </c>
      <c r="AH119" s="13">
        <v>8618</v>
      </c>
      <c r="AI119" s="33">
        <v>100</v>
      </c>
      <c r="AJ119" s="13">
        <v>31176</v>
      </c>
      <c r="AK119" s="33">
        <v>100</v>
      </c>
      <c r="AL119" s="13">
        <v>8801</v>
      </c>
      <c r="AM119" s="33">
        <v>100</v>
      </c>
      <c r="AN119" s="13">
        <v>42079</v>
      </c>
      <c r="AO119" s="33">
        <v>100</v>
      </c>
      <c r="AP119" s="13">
        <v>23346</v>
      </c>
      <c r="AQ119" s="33">
        <v>100</v>
      </c>
      <c r="AR119" s="13">
        <v>20546</v>
      </c>
      <c r="AS119" s="33">
        <v>100</v>
      </c>
      <c r="AT119" s="13">
        <v>7725</v>
      </c>
      <c r="AU119" s="33">
        <v>100</v>
      </c>
      <c r="AV119" s="13">
        <v>6870</v>
      </c>
      <c r="AW119" s="33">
        <v>100</v>
      </c>
    </row>
    <row r="120" spans="1:49" x14ac:dyDescent="0.25">
      <c r="A120" s="8" t="s">
        <v>167</v>
      </c>
      <c r="B120" s="15">
        <v>558173</v>
      </c>
      <c r="C120" s="16">
        <v>96.581587011553324</v>
      </c>
      <c r="D120" s="15">
        <v>34952</v>
      </c>
      <c r="E120" s="16">
        <v>93.143237841439046</v>
      </c>
      <c r="F120" s="15">
        <v>11295</v>
      </c>
      <c r="G120" s="16">
        <v>96.621043627031654</v>
      </c>
      <c r="H120" s="15">
        <v>45419</v>
      </c>
      <c r="I120" s="16">
        <v>96.931088204537204</v>
      </c>
      <c r="J120" s="15">
        <v>14029</v>
      </c>
      <c r="K120" s="16">
        <v>96.029844616332397</v>
      </c>
      <c r="L120" s="15">
        <v>13366</v>
      </c>
      <c r="M120" s="16">
        <v>97.355961832617083</v>
      </c>
      <c r="N120" s="15">
        <v>7107</v>
      </c>
      <c r="O120" s="16">
        <v>97.919537062551669</v>
      </c>
      <c r="P120" s="15">
        <v>38777</v>
      </c>
      <c r="Q120" s="16">
        <v>98.413786102228315</v>
      </c>
      <c r="R120" s="15">
        <v>12376</v>
      </c>
      <c r="S120" s="16">
        <v>98.284625158831005</v>
      </c>
      <c r="T120" s="15">
        <v>4585</v>
      </c>
      <c r="U120" s="16">
        <v>99.328422876949745</v>
      </c>
      <c r="V120" s="15">
        <v>8303</v>
      </c>
      <c r="W120" s="16">
        <v>97.270384254920344</v>
      </c>
      <c r="X120" s="15">
        <v>97052</v>
      </c>
      <c r="Y120" s="16">
        <v>96.746281749671041</v>
      </c>
      <c r="Z120" s="15">
        <v>19213</v>
      </c>
      <c r="AA120" s="16">
        <v>97.064767101141754</v>
      </c>
      <c r="AB120" s="15">
        <v>77786</v>
      </c>
      <c r="AC120" s="16">
        <v>97.836641259779128</v>
      </c>
      <c r="AD120" s="15">
        <v>2460</v>
      </c>
      <c r="AE120" s="16">
        <v>100</v>
      </c>
      <c r="AF120" s="15">
        <v>29259</v>
      </c>
      <c r="AG120" s="16">
        <v>97.928241515496353</v>
      </c>
      <c r="AH120" s="15">
        <v>8549</v>
      </c>
      <c r="AI120" s="16">
        <v>99.199350197261552</v>
      </c>
      <c r="AJ120" s="15">
        <v>30511</v>
      </c>
      <c r="AK120" s="16">
        <v>97.86694893507827</v>
      </c>
      <c r="AL120" s="15">
        <v>8540</v>
      </c>
      <c r="AM120" s="16">
        <v>97.034427905919785</v>
      </c>
      <c r="AN120" s="15">
        <v>39642</v>
      </c>
      <c r="AO120" s="16">
        <v>94.208512559709121</v>
      </c>
      <c r="AP120" s="15">
        <v>20434</v>
      </c>
      <c r="AQ120" s="16">
        <v>87.526771181358683</v>
      </c>
      <c r="AR120" s="15">
        <v>20095</v>
      </c>
      <c r="AS120" s="16">
        <v>97.804925532950449</v>
      </c>
      <c r="AT120" s="15">
        <v>7619</v>
      </c>
      <c r="AU120" s="16">
        <v>98.627831715210363</v>
      </c>
      <c r="AV120" s="15">
        <v>6804</v>
      </c>
      <c r="AW120" s="16">
        <v>99.039301310043669</v>
      </c>
    </row>
    <row r="121" spans="1:49" x14ac:dyDescent="0.25">
      <c r="A121" s="8" t="s">
        <v>168</v>
      </c>
      <c r="B121" s="15">
        <v>552985</v>
      </c>
      <c r="C121" s="16">
        <v>95.683898887233553</v>
      </c>
      <c r="D121" s="15">
        <v>34677</v>
      </c>
      <c r="E121" s="16">
        <v>92.41039307128581</v>
      </c>
      <c r="F121" s="15">
        <v>11204</v>
      </c>
      <c r="G121" s="16">
        <v>95.842600513259185</v>
      </c>
      <c r="H121" s="15">
        <v>45004</v>
      </c>
      <c r="I121" s="16">
        <v>96.045414772606023</v>
      </c>
      <c r="J121" s="15">
        <v>13977</v>
      </c>
      <c r="K121" s="16">
        <v>95.673899650900125</v>
      </c>
      <c r="L121" s="15">
        <v>13322</v>
      </c>
      <c r="M121" s="16">
        <v>97.035472357782794</v>
      </c>
      <c r="N121" s="15">
        <v>7084</v>
      </c>
      <c r="O121" s="16">
        <v>97.602645356847617</v>
      </c>
      <c r="P121" s="15">
        <v>38581</v>
      </c>
      <c r="Q121" s="16">
        <v>97.916349423887112</v>
      </c>
      <c r="R121" s="15">
        <v>12246</v>
      </c>
      <c r="S121" s="16">
        <v>97.252223634053365</v>
      </c>
      <c r="T121" s="15">
        <v>4565</v>
      </c>
      <c r="U121" s="16">
        <v>98.89514731369151</v>
      </c>
      <c r="V121" s="15">
        <v>8253</v>
      </c>
      <c r="W121" s="16">
        <v>96.68462980318651</v>
      </c>
      <c r="X121" s="15">
        <v>95704</v>
      </c>
      <c r="Y121" s="16">
        <v>95.40252801148371</v>
      </c>
      <c r="Z121" s="15">
        <v>19064</v>
      </c>
      <c r="AA121" s="16">
        <v>96.312013741537839</v>
      </c>
      <c r="AB121" s="15">
        <v>77186</v>
      </c>
      <c r="AC121" s="16">
        <v>97.08198123412069</v>
      </c>
      <c r="AD121" s="15">
        <v>2447</v>
      </c>
      <c r="AE121" s="16">
        <v>99.471544715447152</v>
      </c>
      <c r="AF121" s="15">
        <v>29039</v>
      </c>
      <c r="AG121" s="16">
        <v>97.191913782716384</v>
      </c>
      <c r="AH121" s="15">
        <v>8549</v>
      </c>
      <c r="AI121" s="16">
        <v>99.199350197261552</v>
      </c>
      <c r="AJ121" s="15">
        <v>30100</v>
      </c>
      <c r="AK121" s="16">
        <v>96.548627149089043</v>
      </c>
      <c r="AL121" s="15">
        <v>8524</v>
      </c>
      <c r="AM121" s="16">
        <v>96.85263038291103</v>
      </c>
      <c r="AN121" s="15">
        <v>39033</v>
      </c>
      <c r="AO121" s="16">
        <v>92.761234820219101</v>
      </c>
      <c r="AP121" s="15">
        <v>20161</v>
      </c>
      <c r="AQ121" s="16">
        <v>86.357405979611073</v>
      </c>
      <c r="AR121" s="15">
        <v>19955</v>
      </c>
      <c r="AS121" s="16">
        <v>97.123527693955026</v>
      </c>
      <c r="AT121" s="15">
        <v>7537</v>
      </c>
      <c r="AU121" s="16">
        <v>97.566343042071196</v>
      </c>
      <c r="AV121" s="15">
        <v>6773</v>
      </c>
      <c r="AW121" s="16">
        <v>98.588064046579333</v>
      </c>
    </row>
    <row r="122" spans="1:49" x14ac:dyDescent="0.25">
      <c r="A122" s="8" t="s">
        <v>169</v>
      </c>
      <c r="B122" s="15">
        <v>245999</v>
      </c>
      <c r="C122" s="16">
        <v>42.565609270342897</v>
      </c>
      <c r="D122" s="15">
        <v>14043</v>
      </c>
      <c r="E122" s="16">
        <v>37.42305129913391</v>
      </c>
      <c r="F122" s="15">
        <v>5650</v>
      </c>
      <c r="G122" s="16">
        <v>48.33190761334474</v>
      </c>
      <c r="H122" s="15">
        <v>20129</v>
      </c>
      <c r="I122" s="16">
        <v>42.958362677934993</v>
      </c>
      <c r="J122" s="15">
        <v>6227</v>
      </c>
      <c r="K122" s="16">
        <v>42.624409610514071</v>
      </c>
      <c r="L122" s="15">
        <v>6630</v>
      </c>
      <c r="M122" s="16">
        <v>48.29193677616724</v>
      </c>
      <c r="N122" s="15">
        <v>1879</v>
      </c>
      <c r="O122" s="16">
        <v>25.888674565996144</v>
      </c>
      <c r="P122" s="15">
        <v>21051</v>
      </c>
      <c r="Q122" s="16">
        <v>53.426222019186845</v>
      </c>
      <c r="R122" s="15">
        <v>4666</v>
      </c>
      <c r="S122" s="16">
        <v>37.055273189326556</v>
      </c>
      <c r="T122" s="15">
        <v>2342</v>
      </c>
      <c r="U122" s="16">
        <v>50.736568457539001</v>
      </c>
      <c r="V122" s="15">
        <v>3355</v>
      </c>
      <c r="W122" s="16">
        <v>39.304123711340203</v>
      </c>
      <c r="X122" s="15">
        <v>39020</v>
      </c>
      <c r="Y122" s="16">
        <v>38.897085210734076</v>
      </c>
      <c r="Z122" s="15">
        <v>7709</v>
      </c>
      <c r="AA122" s="16">
        <v>38.946145296554512</v>
      </c>
      <c r="AB122" s="15">
        <v>40409</v>
      </c>
      <c r="AC122" s="16">
        <v>50.825094961386561</v>
      </c>
      <c r="AD122" s="15">
        <v>1089</v>
      </c>
      <c r="AE122" s="16">
        <v>44.268292682926827</v>
      </c>
      <c r="AF122" s="15">
        <v>11795</v>
      </c>
      <c r="AG122" s="16">
        <v>39.477207309726218</v>
      </c>
      <c r="AH122" s="15">
        <v>3763</v>
      </c>
      <c r="AI122" s="16">
        <v>43.664423300069622</v>
      </c>
      <c r="AJ122" s="15">
        <v>14463</v>
      </c>
      <c r="AK122" s="16">
        <v>46.391454965357973</v>
      </c>
      <c r="AL122" s="15">
        <v>2925</v>
      </c>
      <c r="AM122" s="16">
        <v>33.23485967503693</v>
      </c>
      <c r="AN122" s="15">
        <v>18706</v>
      </c>
      <c r="AO122" s="16">
        <v>44.454478480952488</v>
      </c>
      <c r="AP122" s="15">
        <v>5205</v>
      </c>
      <c r="AQ122" s="16">
        <v>22.295039835517862</v>
      </c>
      <c r="AR122" s="15">
        <v>7807</v>
      </c>
      <c r="AS122" s="16">
        <v>37.997663778837733</v>
      </c>
      <c r="AT122" s="15">
        <v>4136</v>
      </c>
      <c r="AU122" s="16">
        <v>53.540453074433657</v>
      </c>
      <c r="AV122" s="15">
        <v>3000</v>
      </c>
      <c r="AW122" s="16">
        <v>43.668122270742359</v>
      </c>
    </row>
    <row r="123" spans="1:49" x14ac:dyDescent="0.25">
      <c r="A123" s="8" t="s">
        <v>170</v>
      </c>
      <c r="B123" s="15">
        <v>306986</v>
      </c>
      <c r="C123" s="16">
        <v>53.118289616890657</v>
      </c>
      <c r="D123" s="15">
        <v>20634</v>
      </c>
      <c r="E123" s="16">
        <v>54.9873417721519</v>
      </c>
      <c r="F123" s="15">
        <v>5554</v>
      </c>
      <c r="G123" s="16">
        <v>47.51069289991446</v>
      </c>
      <c r="H123" s="15">
        <v>24875</v>
      </c>
      <c r="I123" s="16">
        <v>53.087052094671016</v>
      </c>
      <c r="J123" s="15">
        <v>7750</v>
      </c>
      <c r="K123" s="16">
        <v>53.049490040386061</v>
      </c>
      <c r="L123" s="15">
        <v>6692</v>
      </c>
      <c r="M123" s="16">
        <v>48.743535581615561</v>
      </c>
      <c r="N123" s="15">
        <v>5205</v>
      </c>
      <c r="O123" s="16">
        <v>71.713970790851477</v>
      </c>
      <c r="P123" s="15">
        <v>17530</v>
      </c>
      <c r="Q123" s="16">
        <v>44.490127404700267</v>
      </c>
      <c r="R123" s="15">
        <v>7580</v>
      </c>
      <c r="S123" s="16">
        <v>60.196950444726816</v>
      </c>
      <c r="T123" s="15">
        <v>2223</v>
      </c>
      <c r="U123" s="16">
        <v>48.158578856152509</v>
      </c>
      <c r="V123" s="15">
        <v>4898</v>
      </c>
      <c r="W123" s="16">
        <v>57.380506091846293</v>
      </c>
      <c r="X123" s="15">
        <v>56684</v>
      </c>
      <c r="Y123" s="16">
        <v>56.505442800749627</v>
      </c>
      <c r="Z123" s="15">
        <v>11355</v>
      </c>
      <c r="AA123" s="16">
        <v>57.365868444983327</v>
      </c>
      <c r="AB123" s="15">
        <v>36777</v>
      </c>
      <c r="AC123" s="16">
        <v>46.256886272734135</v>
      </c>
      <c r="AD123" s="15">
        <v>1358</v>
      </c>
      <c r="AE123" s="16">
        <v>55.203252032520325</v>
      </c>
      <c r="AF123" s="15">
        <v>17244</v>
      </c>
      <c r="AG123" s="16">
        <v>57.714706472990166</v>
      </c>
      <c r="AH123" s="15">
        <v>4786</v>
      </c>
      <c r="AI123" s="16">
        <v>55.53492689719193</v>
      </c>
      <c r="AJ123" s="15">
        <v>15637</v>
      </c>
      <c r="AK123" s="16">
        <v>50.157172183731078</v>
      </c>
      <c r="AL123" s="15">
        <v>5599</v>
      </c>
      <c r="AM123" s="16">
        <v>63.617770707874108</v>
      </c>
      <c r="AN123" s="15">
        <v>20327</v>
      </c>
      <c r="AO123" s="16">
        <v>48.306756339266613</v>
      </c>
      <c r="AP123" s="15">
        <v>14956</v>
      </c>
      <c r="AQ123" s="16">
        <v>64.062366144093204</v>
      </c>
      <c r="AR123" s="15">
        <v>12148</v>
      </c>
      <c r="AS123" s="16">
        <v>59.125863915117293</v>
      </c>
      <c r="AT123" s="15">
        <v>3401</v>
      </c>
      <c r="AU123" s="16">
        <v>44.025889967637539</v>
      </c>
      <c r="AV123" s="15">
        <v>3773</v>
      </c>
      <c r="AW123" s="16">
        <v>54.919941775836968</v>
      </c>
    </row>
    <row r="124" spans="1:49" x14ac:dyDescent="0.25">
      <c r="A124" s="8" t="s">
        <v>171</v>
      </c>
      <c r="B124" s="15">
        <v>5188</v>
      </c>
      <c r="C124" s="16">
        <v>0.89768812431976941</v>
      </c>
      <c r="D124" s="15">
        <v>275</v>
      </c>
      <c r="E124" s="16">
        <v>0.73284477015323113</v>
      </c>
      <c r="F124" s="15">
        <v>91</v>
      </c>
      <c r="G124" s="16">
        <v>0.77844311377245512</v>
      </c>
      <c r="H124" s="15">
        <v>415</v>
      </c>
      <c r="I124" s="16">
        <v>0.88567343193119497</v>
      </c>
      <c r="J124" s="15">
        <v>52</v>
      </c>
      <c r="K124" s="16">
        <v>0.35594496543226778</v>
      </c>
      <c r="L124" s="15">
        <v>44</v>
      </c>
      <c r="M124" s="16">
        <v>0.32048947483429241</v>
      </c>
      <c r="N124" s="15">
        <v>23</v>
      </c>
      <c r="O124" s="16">
        <v>0.31689170570405073</v>
      </c>
      <c r="P124" s="15">
        <v>196</v>
      </c>
      <c r="Q124" s="16">
        <v>0.49743667834120098</v>
      </c>
      <c r="R124" s="15">
        <v>130</v>
      </c>
      <c r="S124" s="16">
        <v>1.0324015247776366</v>
      </c>
      <c r="T124" s="15">
        <v>20</v>
      </c>
      <c r="U124" s="16">
        <v>0.43327556325823224</v>
      </c>
      <c r="V124" s="15">
        <v>50</v>
      </c>
      <c r="W124" s="16">
        <v>0.58575445173383323</v>
      </c>
      <c r="X124" s="15">
        <v>1348</v>
      </c>
      <c r="Y124" s="16">
        <v>1.3437537381873281</v>
      </c>
      <c r="Z124" s="15">
        <v>149</v>
      </c>
      <c r="AA124" s="16">
        <v>0.75275335960392031</v>
      </c>
      <c r="AB124" s="15">
        <v>600</v>
      </c>
      <c r="AC124" s="16">
        <v>0.75466002565844092</v>
      </c>
      <c r="AD124" s="15">
        <v>13</v>
      </c>
      <c r="AE124" s="16">
        <v>0.52845528455284552</v>
      </c>
      <c r="AF124" s="15">
        <v>220</v>
      </c>
      <c r="AG124" s="16">
        <v>0.73632773277997188</v>
      </c>
      <c r="AH124" s="15">
        <v>0</v>
      </c>
      <c r="AI124" s="16">
        <v>0</v>
      </c>
      <c r="AJ124" s="15">
        <v>411</v>
      </c>
      <c r="AK124" s="16">
        <v>1.3183217859892224</v>
      </c>
      <c r="AL124" s="15">
        <v>16</v>
      </c>
      <c r="AM124" s="16">
        <v>0.18179752300874899</v>
      </c>
      <c r="AN124" s="15">
        <v>609</v>
      </c>
      <c r="AO124" s="16">
        <v>1.4472777394900069</v>
      </c>
      <c r="AP124" s="15">
        <v>273</v>
      </c>
      <c r="AQ124" s="16">
        <v>1.1693652017476228</v>
      </c>
      <c r="AR124" s="15">
        <v>140</v>
      </c>
      <c r="AS124" s="16">
        <v>0.68139783899542483</v>
      </c>
      <c r="AT124" s="15">
        <v>82</v>
      </c>
      <c r="AU124" s="16">
        <v>1.0614886731391584</v>
      </c>
      <c r="AV124" s="15">
        <v>31</v>
      </c>
      <c r="AW124" s="16">
        <v>0.45123726346433768</v>
      </c>
    </row>
    <row r="125" spans="1:49" x14ac:dyDescent="0.25">
      <c r="A125" s="8" t="s">
        <v>172</v>
      </c>
      <c r="B125" s="15">
        <v>19756</v>
      </c>
      <c r="C125" s="16">
        <v>3.4184129884466778</v>
      </c>
      <c r="D125" s="15">
        <v>2573</v>
      </c>
      <c r="E125" s="16">
        <v>6.8567621585609597</v>
      </c>
      <c r="F125" s="15">
        <v>395</v>
      </c>
      <c r="G125" s="16">
        <v>3.3789563729683487</v>
      </c>
      <c r="H125" s="15">
        <v>1438</v>
      </c>
      <c r="I125" s="16">
        <v>3.0689117954627911</v>
      </c>
      <c r="J125" s="15">
        <v>580</v>
      </c>
      <c r="K125" s="16">
        <v>3.9701553836676022</v>
      </c>
      <c r="L125" s="15">
        <v>363</v>
      </c>
      <c r="M125" s="16">
        <v>2.6440381673829121</v>
      </c>
      <c r="N125" s="15">
        <v>151</v>
      </c>
      <c r="O125" s="16">
        <v>2.080462937448333</v>
      </c>
      <c r="P125" s="15">
        <v>625</v>
      </c>
      <c r="Q125" s="16">
        <v>1.5862138977716866</v>
      </c>
      <c r="R125" s="15">
        <v>216</v>
      </c>
      <c r="S125" s="16">
        <v>1.7153748411689964</v>
      </c>
      <c r="T125" s="15">
        <v>31</v>
      </c>
      <c r="U125" s="16">
        <v>0.67157712305025996</v>
      </c>
      <c r="V125" s="15">
        <v>233</v>
      </c>
      <c r="W125" s="16">
        <v>2.7296157450796628</v>
      </c>
      <c r="X125" s="15">
        <v>3264</v>
      </c>
      <c r="Y125" s="16">
        <v>3.2537182503289603</v>
      </c>
      <c r="Z125" s="15">
        <v>581</v>
      </c>
      <c r="AA125" s="16">
        <v>2.9352328988582399</v>
      </c>
      <c r="AB125" s="15">
        <v>1720</v>
      </c>
      <c r="AC125" s="16">
        <v>2.1633587402208638</v>
      </c>
      <c r="AD125" s="15">
        <v>0</v>
      </c>
      <c r="AE125" s="16">
        <v>0</v>
      </c>
      <c r="AF125" s="15">
        <v>619</v>
      </c>
      <c r="AG125" s="16">
        <v>2.0717584845036483</v>
      </c>
      <c r="AH125" s="15">
        <v>69</v>
      </c>
      <c r="AI125" s="16">
        <v>0.80064980273845432</v>
      </c>
      <c r="AJ125" s="15">
        <v>665</v>
      </c>
      <c r="AK125" s="16">
        <v>2.1330510649217347</v>
      </c>
      <c r="AL125" s="15">
        <v>261</v>
      </c>
      <c r="AM125" s="16">
        <v>2.9655720940802182</v>
      </c>
      <c r="AN125" s="15">
        <v>2437</v>
      </c>
      <c r="AO125" s="16">
        <v>5.7914874402908811</v>
      </c>
      <c r="AP125" s="15">
        <v>2912</v>
      </c>
      <c r="AQ125" s="16">
        <v>12.473228818641308</v>
      </c>
      <c r="AR125" s="15">
        <v>451</v>
      </c>
      <c r="AS125" s="16">
        <v>2.1950744670495475</v>
      </c>
      <c r="AT125" s="15">
        <v>106</v>
      </c>
      <c r="AU125" s="16">
        <v>1.3721682847896439</v>
      </c>
      <c r="AV125" s="15">
        <v>66</v>
      </c>
      <c r="AW125" s="16">
        <v>0.9606986899563319</v>
      </c>
    </row>
    <row r="126" spans="1:49" x14ac:dyDescent="0.25">
      <c r="A126" s="8" t="s">
        <v>173</v>
      </c>
      <c r="B126" s="15">
        <v>7907</v>
      </c>
      <c r="C126" s="16">
        <v>1.368161140901391</v>
      </c>
      <c r="D126" s="15">
        <v>837</v>
      </c>
      <c r="E126" s="16">
        <v>2.2305129913391073</v>
      </c>
      <c r="F126" s="15">
        <v>160</v>
      </c>
      <c r="G126" s="16">
        <v>1.3686911890504705</v>
      </c>
      <c r="H126" s="15">
        <v>460</v>
      </c>
      <c r="I126" s="16">
        <v>0.98171031009240872</v>
      </c>
      <c r="J126" s="15">
        <v>125</v>
      </c>
      <c r="K126" s="16">
        <v>0.85563693613525915</v>
      </c>
      <c r="L126" s="15">
        <v>194</v>
      </c>
      <c r="M126" s="16">
        <v>1.4130672299511982</v>
      </c>
      <c r="N126" s="15">
        <v>62</v>
      </c>
      <c r="O126" s="16">
        <v>0.85422981537613663</v>
      </c>
      <c r="P126" s="15">
        <v>374</v>
      </c>
      <c r="Q126" s="16">
        <v>0.94919039642657721</v>
      </c>
      <c r="R126" s="15">
        <v>93</v>
      </c>
      <c r="S126" s="16">
        <v>0.73856416772554001</v>
      </c>
      <c r="T126" s="15">
        <v>12</v>
      </c>
      <c r="U126" s="16">
        <v>0.25996533795493937</v>
      </c>
      <c r="V126" s="15">
        <v>104</v>
      </c>
      <c r="W126" s="16">
        <v>1.2183692596063731</v>
      </c>
      <c r="X126" s="15">
        <v>1666</v>
      </c>
      <c r="Y126" s="16">
        <v>1.660752023605407</v>
      </c>
      <c r="Z126" s="15">
        <v>180</v>
      </c>
      <c r="AA126" s="16">
        <v>0.90936647468929988</v>
      </c>
      <c r="AB126" s="15">
        <v>934</v>
      </c>
      <c r="AC126" s="16">
        <v>1.1747541066083063</v>
      </c>
      <c r="AD126" s="15">
        <v>0</v>
      </c>
      <c r="AE126" s="16">
        <v>0</v>
      </c>
      <c r="AF126" s="15">
        <v>339</v>
      </c>
      <c r="AG126" s="16">
        <v>1.1346140973291385</v>
      </c>
      <c r="AH126" s="15">
        <v>23</v>
      </c>
      <c r="AI126" s="16">
        <v>0.26688326757948477</v>
      </c>
      <c r="AJ126" s="15">
        <v>340</v>
      </c>
      <c r="AK126" s="16">
        <v>1.090582499358481</v>
      </c>
      <c r="AL126" s="15">
        <v>29</v>
      </c>
      <c r="AM126" s="16">
        <v>0.32950801045335754</v>
      </c>
      <c r="AN126" s="15">
        <v>824</v>
      </c>
      <c r="AO126" s="16">
        <v>1.9582214406235889</v>
      </c>
      <c r="AP126" s="15">
        <v>870</v>
      </c>
      <c r="AQ126" s="16">
        <v>3.726548445129787</v>
      </c>
      <c r="AR126" s="15">
        <v>155</v>
      </c>
      <c r="AS126" s="16">
        <v>0.75440475031636334</v>
      </c>
      <c r="AT126" s="15">
        <v>102</v>
      </c>
      <c r="AU126" s="16">
        <v>1.320388349514563</v>
      </c>
      <c r="AV126" s="15">
        <v>24</v>
      </c>
      <c r="AW126" s="16">
        <v>0.34934497816593885</v>
      </c>
    </row>
    <row r="127" spans="1:49" x14ac:dyDescent="0.25">
      <c r="A127" s="8" t="s">
        <v>174</v>
      </c>
      <c r="B127" s="15">
        <v>11849</v>
      </c>
      <c r="C127" s="16">
        <v>2.0502518475452867</v>
      </c>
      <c r="D127" s="15">
        <v>1736</v>
      </c>
      <c r="E127" s="16">
        <v>4.626249167221852</v>
      </c>
      <c r="F127" s="15">
        <v>235</v>
      </c>
      <c r="G127" s="16">
        <v>2.0102651839178787</v>
      </c>
      <c r="H127" s="15">
        <v>978</v>
      </c>
      <c r="I127" s="16">
        <v>2.087201485370382</v>
      </c>
      <c r="J127" s="15">
        <v>455</v>
      </c>
      <c r="K127" s="16">
        <v>3.1145184475323431</v>
      </c>
      <c r="L127" s="15">
        <v>169</v>
      </c>
      <c r="M127" s="16">
        <v>1.2309709374317139</v>
      </c>
      <c r="N127" s="15">
        <v>89</v>
      </c>
      <c r="O127" s="16">
        <v>1.226233122072196</v>
      </c>
      <c r="P127" s="15">
        <v>251</v>
      </c>
      <c r="Q127" s="16">
        <v>0.63702350134510932</v>
      </c>
      <c r="R127" s="15">
        <v>123</v>
      </c>
      <c r="S127" s="16">
        <v>0.97681067344345618</v>
      </c>
      <c r="T127" s="15">
        <v>19</v>
      </c>
      <c r="U127" s="16">
        <v>0.41161178509532059</v>
      </c>
      <c r="V127" s="15">
        <v>129</v>
      </c>
      <c r="W127" s="16">
        <v>1.5112464854732897</v>
      </c>
      <c r="X127" s="15">
        <v>1598</v>
      </c>
      <c r="Y127" s="16">
        <v>1.5929662267235536</v>
      </c>
      <c r="Z127" s="15">
        <v>401</v>
      </c>
      <c r="AA127" s="16">
        <v>2.0258664241689401</v>
      </c>
      <c r="AB127" s="15">
        <v>786</v>
      </c>
      <c r="AC127" s="16">
        <v>0.98860463361255757</v>
      </c>
      <c r="AD127" s="15">
        <v>0</v>
      </c>
      <c r="AE127" s="16">
        <v>0</v>
      </c>
      <c r="AF127" s="15">
        <v>280</v>
      </c>
      <c r="AG127" s="16">
        <v>0.93714438717450965</v>
      </c>
      <c r="AH127" s="15">
        <v>46</v>
      </c>
      <c r="AI127" s="16">
        <v>0.53376653515896955</v>
      </c>
      <c r="AJ127" s="15">
        <v>325</v>
      </c>
      <c r="AK127" s="16">
        <v>1.0424685655632537</v>
      </c>
      <c r="AL127" s="15">
        <v>232</v>
      </c>
      <c r="AM127" s="16">
        <v>2.6360640836268603</v>
      </c>
      <c r="AN127" s="15">
        <v>1613</v>
      </c>
      <c r="AO127" s="16">
        <v>3.8332659996672924</v>
      </c>
      <c r="AP127" s="15">
        <v>2042</v>
      </c>
      <c r="AQ127" s="16">
        <v>8.7466803735115235</v>
      </c>
      <c r="AR127" s="15">
        <v>296</v>
      </c>
      <c r="AS127" s="16">
        <v>1.4406697167331841</v>
      </c>
      <c r="AT127" s="15">
        <v>4</v>
      </c>
      <c r="AU127" s="16">
        <v>5.1779935275080902E-2</v>
      </c>
      <c r="AV127" s="15">
        <v>42</v>
      </c>
      <c r="AW127" s="16">
        <v>0.611353711790393</v>
      </c>
    </row>
    <row r="128" spans="1:49" ht="15.75" thickBot="1" x14ac:dyDescent="0.3">
      <c r="B128" s="27"/>
      <c r="C128" s="28"/>
      <c r="D128" s="27"/>
      <c r="E128" s="28"/>
      <c r="F128" s="29"/>
      <c r="G128" s="28"/>
      <c r="H128" s="29"/>
      <c r="I128" s="28"/>
      <c r="J128" s="29"/>
      <c r="K128" s="28"/>
      <c r="L128" s="29"/>
      <c r="M128" s="28"/>
      <c r="N128" s="29"/>
      <c r="O128" s="28"/>
      <c r="P128" s="29"/>
      <c r="Q128" s="28"/>
      <c r="R128" s="29"/>
      <c r="S128" s="28"/>
      <c r="T128" s="29"/>
      <c r="U128" s="28"/>
      <c r="V128" s="29"/>
      <c r="W128" s="28"/>
      <c r="X128" s="29"/>
      <c r="Y128" s="28"/>
      <c r="Z128" s="29"/>
      <c r="AA128" s="28"/>
      <c r="AB128" s="29"/>
      <c r="AC128" s="28"/>
      <c r="AD128" s="29"/>
      <c r="AE128" s="28"/>
      <c r="AF128" s="29"/>
      <c r="AG128" s="28"/>
      <c r="AH128" s="29"/>
      <c r="AI128" s="28"/>
      <c r="AJ128" s="29"/>
      <c r="AK128" s="28"/>
      <c r="AL128" s="29"/>
      <c r="AM128" s="28"/>
      <c r="AN128" s="29"/>
      <c r="AO128" s="28"/>
      <c r="AP128" s="29"/>
      <c r="AQ128" s="28"/>
      <c r="AR128" s="29"/>
      <c r="AS128" s="28"/>
      <c r="AT128" s="29"/>
      <c r="AU128" s="28"/>
      <c r="AV128" s="29"/>
      <c r="AW128" s="28"/>
    </row>
    <row r="129" spans="1:49" ht="18" thickBot="1" x14ac:dyDescent="0.3">
      <c r="A129" s="11" t="s">
        <v>175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</row>
    <row r="130" spans="1:49" ht="15.75" thickTop="1" x14ac:dyDescent="0.25">
      <c r="A130" s="8" t="s">
        <v>120</v>
      </c>
      <c r="B130" s="13">
        <v>234156</v>
      </c>
      <c r="C130" s="14">
        <v>100</v>
      </c>
      <c r="D130" s="13">
        <v>16290</v>
      </c>
      <c r="E130" s="14">
        <v>100</v>
      </c>
      <c r="F130" s="13">
        <v>4262</v>
      </c>
      <c r="G130" s="14">
        <v>100</v>
      </c>
      <c r="H130" s="13">
        <v>17509</v>
      </c>
      <c r="I130" s="14">
        <v>100</v>
      </c>
      <c r="J130" s="13">
        <v>5847</v>
      </c>
      <c r="K130" s="14">
        <v>100</v>
      </c>
      <c r="L130" s="13">
        <v>5656</v>
      </c>
      <c r="M130" s="14">
        <v>100</v>
      </c>
      <c r="N130" s="13">
        <v>2755</v>
      </c>
      <c r="O130" s="14">
        <v>100</v>
      </c>
      <c r="P130" s="13">
        <v>14617</v>
      </c>
      <c r="Q130" s="14">
        <v>100</v>
      </c>
      <c r="R130" s="13">
        <v>5069</v>
      </c>
      <c r="S130" s="14">
        <v>100</v>
      </c>
      <c r="T130" s="13">
        <v>2105</v>
      </c>
      <c r="U130" s="14">
        <v>100</v>
      </c>
      <c r="V130" s="13">
        <v>3971</v>
      </c>
      <c r="W130" s="14">
        <v>100</v>
      </c>
      <c r="X130" s="13">
        <v>41407</v>
      </c>
      <c r="Y130" s="14">
        <v>100</v>
      </c>
      <c r="Z130" s="13">
        <v>7629</v>
      </c>
      <c r="AA130" s="14">
        <v>100</v>
      </c>
      <c r="AB130" s="13">
        <v>32895</v>
      </c>
      <c r="AC130" s="14">
        <v>100</v>
      </c>
      <c r="AD130" s="13">
        <v>1072</v>
      </c>
      <c r="AE130" s="14">
        <v>100</v>
      </c>
      <c r="AF130" s="13">
        <v>13050</v>
      </c>
      <c r="AG130" s="14">
        <v>100</v>
      </c>
      <c r="AH130" s="13">
        <v>3861</v>
      </c>
      <c r="AI130" s="14">
        <v>100</v>
      </c>
      <c r="AJ130" s="13">
        <v>13066</v>
      </c>
      <c r="AK130" s="14">
        <v>100</v>
      </c>
      <c r="AL130" s="13">
        <v>3477</v>
      </c>
      <c r="AM130" s="14">
        <v>100</v>
      </c>
      <c r="AN130" s="13">
        <v>16335</v>
      </c>
      <c r="AO130" s="14">
        <v>100</v>
      </c>
      <c r="AP130" s="13">
        <v>9645</v>
      </c>
      <c r="AQ130" s="14">
        <v>100</v>
      </c>
      <c r="AR130" s="13">
        <v>7586</v>
      </c>
      <c r="AS130" s="14">
        <v>100</v>
      </c>
      <c r="AT130" s="13">
        <v>3414</v>
      </c>
      <c r="AU130" s="14">
        <v>100</v>
      </c>
      <c r="AV130" s="13">
        <v>2638</v>
      </c>
      <c r="AW130" s="14">
        <v>100</v>
      </c>
    </row>
    <row r="131" spans="1:49" x14ac:dyDescent="0.25">
      <c r="A131" s="8" t="s">
        <v>176</v>
      </c>
      <c r="B131" s="15">
        <v>10714</v>
      </c>
      <c r="C131" s="16">
        <v>4.5755820905720972</v>
      </c>
      <c r="D131" s="15">
        <v>1459</v>
      </c>
      <c r="E131" s="16">
        <v>8.9564149785144274</v>
      </c>
      <c r="F131" s="15">
        <v>181</v>
      </c>
      <c r="G131" s="16">
        <v>4.2468324730173626</v>
      </c>
      <c r="H131" s="15">
        <v>680</v>
      </c>
      <c r="I131" s="16">
        <v>3.8837169455708489</v>
      </c>
      <c r="J131" s="15">
        <v>253</v>
      </c>
      <c r="K131" s="16">
        <v>4.3270053018642045</v>
      </c>
      <c r="L131" s="15">
        <v>159</v>
      </c>
      <c r="M131" s="16">
        <v>2.8111739745403113</v>
      </c>
      <c r="N131" s="15">
        <v>153</v>
      </c>
      <c r="O131" s="16">
        <v>5.5535390199637025</v>
      </c>
      <c r="P131" s="15">
        <v>591</v>
      </c>
      <c r="Q131" s="16">
        <v>4.0432373264007664</v>
      </c>
      <c r="R131" s="15">
        <v>215</v>
      </c>
      <c r="S131" s="16">
        <v>4.2414677451173803</v>
      </c>
      <c r="T131" s="15">
        <v>95</v>
      </c>
      <c r="U131" s="16">
        <v>4.513064133016627</v>
      </c>
      <c r="V131" s="15">
        <v>481</v>
      </c>
      <c r="W131" s="16">
        <v>12.112817929992445</v>
      </c>
      <c r="X131" s="15">
        <v>1614</v>
      </c>
      <c r="Y131" s="16">
        <v>3.8978916608302945</v>
      </c>
      <c r="Z131" s="15">
        <v>313</v>
      </c>
      <c r="AA131" s="16">
        <v>4.102765762223096</v>
      </c>
      <c r="AB131" s="15">
        <v>1298</v>
      </c>
      <c r="AC131" s="16">
        <v>3.9458884328925365</v>
      </c>
      <c r="AD131" s="15">
        <v>63</v>
      </c>
      <c r="AE131" s="16">
        <v>5.8768656716417915</v>
      </c>
      <c r="AF131" s="15">
        <v>428</v>
      </c>
      <c r="AG131" s="16">
        <v>3.2796934865900385</v>
      </c>
      <c r="AH131" s="15">
        <v>320</v>
      </c>
      <c r="AI131" s="16">
        <v>8.288008288008287</v>
      </c>
      <c r="AJ131" s="15">
        <v>811</v>
      </c>
      <c r="AK131" s="16">
        <v>6.2069493341497015</v>
      </c>
      <c r="AL131" s="15">
        <v>78</v>
      </c>
      <c r="AM131" s="16">
        <v>2.2433132010353756</v>
      </c>
      <c r="AN131" s="15">
        <v>852</v>
      </c>
      <c r="AO131" s="16">
        <v>5.2157943067033976</v>
      </c>
      <c r="AP131" s="15">
        <v>181</v>
      </c>
      <c r="AQ131" s="16">
        <v>1.8766200103680666</v>
      </c>
      <c r="AR131" s="15">
        <v>154</v>
      </c>
      <c r="AS131" s="16">
        <v>2.0300553651463225</v>
      </c>
      <c r="AT131" s="15">
        <v>128</v>
      </c>
      <c r="AU131" s="16">
        <v>3.7492677211482133</v>
      </c>
      <c r="AV131" s="15">
        <v>207</v>
      </c>
      <c r="AW131" s="16">
        <v>7.8468536770280508</v>
      </c>
    </row>
    <row r="132" spans="1:49" x14ac:dyDescent="0.25">
      <c r="A132" s="8" t="s">
        <v>177</v>
      </c>
      <c r="B132" s="15">
        <v>8115</v>
      </c>
      <c r="C132" s="16">
        <v>3.4656382924204379</v>
      </c>
      <c r="D132" s="15">
        <v>789</v>
      </c>
      <c r="E132" s="16">
        <v>4.8434622467771637</v>
      </c>
      <c r="F132" s="15">
        <v>164</v>
      </c>
      <c r="G132" s="16">
        <v>3.8479587048334118</v>
      </c>
      <c r="H132" s="15">
        <v>546</v>
      </c>
      <c r="I132" s="16">
        <v>3.1183962533554173</v>
      </c>
      <c r="J132" s="15">
        <v>294</v>
      </c>
      <c r="K132" s="16">
        <v>5.0282195997947667</v>
      </c>
      <c r="L132" s="15">
        <v>261</v>
      </c>
      <c r="M132" s="16">
        <v>4.6145685997171144</v>
      </c>
      <c r="N132" s="15">
        <v>102</v>
      </c>
      <c r="O132" s="16">
        <v>3.7023593466424685</v>
      </c>
      <c r="P132" s="15">
        <v>750</v>
      </c>
      <c r="Q132" s="16">
        <v>5.1310118355339673</v>
      </c>
      <c r="R132" s="15">
        <v>246</v>
      </c>
      <c r="S132" s="16">
        <v>4.8530282106924441</v>
      </c>
      <c r="T132" s="15">
        <v>55</v>
      </c>
      <c r="U132" s="16">
        <v>2.6128266033254155</v>
      </c>
      <c r="V132" s="15">
        <v>124</v>
      </c>
      <c r="W132" s="16">
        <v>3.1226391337194661</v>
      </c>
      <c r="X132" s="15">
        <v>1358</v>
      </c>
      <c r="Y132" s="16">
        <v>3.2796387084309417</v>
      </c>
      <c r="Z132" s="15">
        <v>124</v>
      </c>
      <c r="AA132" s="16">
        <v>1.625376851487744</v>
      </c>
      <c r="AB132" s="15">
        <v>893</v>
      </c>
      <c r="AC132" s="16">
        <v>2.7146982824137407</v>
      </c>
      <c r="AD132" s="15">
        <v>71</v>
      </c>
      <c r="AE132" s="16">
        <v>6.6231343283582085</v>
      </c>
      <c r="AF132" s="15">
        <v>336</v>
      </c>
      <c r="AG132" s="16">
        <v>2.5747126436781609</v>
      </c>
      <c r="AH132" s="15">
        <v>165</v>
      </c>
      <c r="AI132" s="16">
        <v>4.2735042735042734</v>
      </c>
      <c r="AJ132" s="15">
        <v>544</v>
      </c>
      <c r="AK132" s="16">
        <v>4.1634777284555335</v>
      </c>
      <c r="AL132" s="15">
        <v>117</v>
      </c>
      <c r="AM132" s="16">
        <v>3.3649698015530629</v>
      </c>
      <c r="AN132" s="15">
        <v>463</v>
      </c>
      <c r="AO132" s="16">
        <v>2.8344046525864708</v>
      </c>
      <c r="AP132" s="15">
        <v>202</v>
      </c>
      <c r="AQ132" s="16">
        <v>2.0943494038361843</v>
      </c>
      <c r="AR132" s="15">
        <v>251</v>
      </c>
      <c r="AS132" s="16">
        <v>3.3087266016345902</v>
      </c>
      <c r="AT132" s="15">
        <v>110</v>
      </c>
      <c r="AU132" s="16">
        <v>3.222026947861746</v>
      </c>
      <c r="AV132" s="15">
        <v>150</v>
      </c>
      <c r="AW132" s="16">
        <v>5.6861258529188783</v>
      </c>
    </row>
    <row r="133" spans="1:49" x14ac:dyDescent="0.25">
      <c r="A133" s="8" t="s">
        <v>178</v>
      </c>
      <c r="B133" s="15">
        <v>17014</v>
      </c>
      <c r="C133" s="16">
        <v>7.2660961068689245</v>
      </c>
      <c r="D133" s="15">
        <v>1686</v>
      </c>
      <c r="E133" s="16">
        <v>10.349907918968693</v>
      </c>
      <c r="F133" s="15">
        <v>453</v>
      </c>
      <c r="G133" s="16">
        <v>10.628812763960582</v>
      </c>
      <c r="H133" s="15">
        <v>1000</v>
      </c>
      <c r="I133" s="16">
        <v>5.711348449368896</v>
      </c>
      <c r="J133" s="15">
        <v>453</v>
      </c>
      <c r="K133" s="16">
        <v>7.7475628527449976</v>
      </c>
      <c r="L133" s="15">
        <v>245</v>
      </c>
      <c r="M133" s="16">
        <v>4.3316831683168315</v>
      </c>
      <c r="N133" s="15">
        <v>85</v>
      </c>
      <c r="O133" s="16">
        <v>3.0852994555353903</v>
      </c>
      <c r="P133" s="15">
        <v>1277</v>
      </c>
      <c r="Q133" s="16">
        <v>8.7364028186358347</v>
      </c>
      <c r="R133" s="15">
        <v>441</v>
      </c>
      <c r="S133" s="16">
        <v>8.6999408167291374</v>
      </c>
      <c r="T133" s="15">
        <v>224</v>
      </c>
      <c r="U133" s="16">
        <v>10.641330166270784</v>
      </c>
      <c r="V133" s="15">
        <v>312</v>
      </c>
      <c r="W133" s="16">
        <v>7.8569629816167215</v>
      </c>
      <c r="X133" s="15">
        <v>2991</v>
      </c>
      <c r="Y133" s="16">
        <v>7.2234163305721255</v>
      </c>
      <c r="Z133" s="15">
        <v>301</v>
      </c>
      <c r="AA133" s="16">
        <v>3.9454712282081528</v>
      </c>
      <c r="AB133" s="15">
        <v>2455</v>
      </c>
      <c r="AC133" s="16">
        <v>7.4631402948776406</v>
      </c>
      <c r="AD133" s="15">
        <v>170</v>
      </c>
      <c r="AE133" s="16">
        <v>15.858208955223882</v>
      </c>
      <c r="AF133" s="15">
        <v>1188</v>
      </c>
      <c r="AG133" s="16">
        <v>9.1034482758620694</v>
      </c>
      <c r="AH133" s="15">
        <v>230</v>
      </c>
      <c r="AI133" s="16">
        <v>5.9570059570059568</v>
      </c>
      <c r="AJ133" s="15">
        <v>733</v>
      </c>
      <c r="AK133" s="16">
        <v>5.6099801010255623</v>
      </c>
      <c r="AL133" s="15">
        <v>206</v>
      </c>
      <c r="AM133" s="16">
        <v>5.924647684785735</v>
      </c>
      <c r="AN133" s="15">
        <v>1090</v>
      </c>
      <c r="AO133" s="16">
        <v>6.6727884909703095</v>
      </c>
      <c r="AP133" s="15">
        <v>569</v>
      </c>
      <c r="AQ133" s="16">
        <v>5.8994297563504405</v>
      </c>
      <c r="AR133" s="15">
        <v>399</v>
      </c>
      <c r="AS133" s="16">
        <v>5.2596889006063803</v>
      </c>
      <c r="AT133" s="15">
        <v>365</v>
      </c>
      <c r="AU133" s="16">
        <v>10.691271236086703</v>
      </c>
      <c r="AV133" s="15">
        <v>141</v>
      </c>
      <c r="AW133" s="16">
        <v>5.3449583017437448</v>
      </c>
    </row>
    <row r="134" spans="1:49" x14ac:dyDescent="0.25">
      <c r="A134" s="8" t="s">
        <v>179</v>
      </c>
      <c r="B134" s="15">
        <v>18040</v>
      </c>
      <c r="C134" s="16">
        <v>7.7042655323801226</v>
      </c>
      <c r="D134" s="15">
        <v>1264</v>
      </c>
      <c r="E134" s="16">
        <v>7.7593615715162674</v>
      </c>
      <c r="F134" s="15">
        <v>336</v>
      </c>
      <c r="G134" s="16">
        <v>7.8836227123416229</v>
      </c>
      <c r="H134" s="15">
        <v>1004</v>
      </c>
      <c r="I134" s="16">
        <v>5.7341938431663717</v>
      </c>
      <c r="J134" s="15">
        <v>494</v>
      </c>
      <c r="K134" s="16">
        <v>8.4487771506755607</v>
      </c>
      <c r="L134" s="15">
        <v>595</v>
      </c>
      <c r="M134" s="16">
        <v>10.51980198019802</v>
      </c>
      <c r="N134" s="15">
        <v>214</v>
      </c>
      <c r="O134" s="16">
        <v>7.7676950998185115</v>
      </c>
      <c r="P134" s="15">
        <v>1285</v>
      </c>
      <c r="Q134" s="16">
        <v>8.7911336115481973</v>
      </c>
      <c r="R134" s="15">
        <v>548</v>
      </c>
      <c r="S134" s="16">
        <v>10.810810810810811</v>
      </c>
      <c r="T134" s="15">
        <v>261</v>
      </c>
      <c r="U134" s="16">
        <v>12.399049881235154</v>
      </c>
      <c r="V134" s="15">
        <v>421</v>
      </c>
      <c r="W134" s="16">
        <v>10.601863510450768</v>
      </c>
      <c r="X134" s="15">
        <v>2872</v>
      </c>
      <c r="Y134" s="16">
        <v>6.9360253097302387</v>
      </c>
      <c r="Z134" s="15">
        <v>453</v>
      </c>
      <c r="AA134" s="16">
        <v>5.9378686590640974</v>
      </c>
      <c r="AB134" s="15">
        <v>2721</v>
      </c>
      <c r="AC134" s="16">
        <v>8.2717738258093938</v>
      </c>
      <c r="AD134" s="15">
        <v>66</v>
      </c>
      <c r="AE134" s="16">
        <v>6.1567164179104479</v>
      </c>
      <c r="AF134" s="15">
        <v>1273</v>
      </c>
      <c r="AG134" s="16">
        <v>9.7547892720306528</v>
      </c>
      <c r="AH134" s="15">
        <v>218</v>
      </c>
      <c r="AI134" s="16">
        <v>5.6462056462056456</v>
      </c>
      <c r="AJ134" s="15">
        <v>1064</v>
      </c>
      <c r="AK134" s="16">
        <v>8.1432726159497939</v>
      </c>
      <c r="AL134" s="15">
        <v>319</v>
      </c>
      <c r="AM134" s="16">
        <v>9.1745757837215987</v>
      </c>
      <c r="AN134" s="15">
        <v>1104</v>
      </c>
      <c r="AO134" s="16">
        <v>6.7584940312213044</v>
      </c>
      <c r="AP134" s="15">
        <v>311</v>
      </c>
      <c r="AQ134" s="16">
        <v>3.2244686365992745</v>
      </c>
      <c r="AR134" s="15">
        <v>692</v>
      </c>
      <c r="AS134" s="16">
        <v>9.1220669654626931</v>
      </c>
      <c r="AT134" s="15">
        <v>294</v>
      </c>
      <c r="AU134" s="16">
        <v>8.6115992970123028</v>
      </c>
      <c r="AV134" s="15">
        <v>231</v>
      </c>
      <c r="AW134" s="16">
        <v>8.756633813495073</v>
      </c>
    </row>
    <row r="135" spans="1:49" x14ac:dyDescent="0.25">
      <c r="A135" s="8" t="s">
        <v>180</v>
      </c>
      <c r="B135" s="15">
        <v>24727</v>
      </c>
      <c r="C135" s="16">
        <v>10.560053981106613</v>
      </c>
      <c r="D135" s="15">
        <v>2249</v>
      </c>
      <c r="E135" s="16">
        <v>13.806015960712092</v>
      </c>
      <c r="F135" s="15">
        <v>533</v>
      </c>
      <c r="G135" s="16">
        <v>12.505865790708587</v>
      </c>
      <c r="H135" s="15">
        <v>1041</v>
      </c>
      <c r="I135" s="16">
        <v>5.9455137357930203</v>
      </c>
      <c r="J135" s="15">
        <v>623</v>
      </c>
      <c r="K135" s="16">
        <v>10.655036770993672</v>
      </c>
      <c r="L135" s="15">
        <v>617</v>
      </c>
      <c r="M135" s="16">
        <v>10.908769448373409</v>
      </c>
      <c r="N135" s="15">
        <v>359</v>
      </c>
      <c r="O135" s="16">
        <v>13.030852994555353</v>
      </c>
      <c r="P135" s="15">
        <v>1985</v>
      </c>
      <c r="Q135" s="16">
        <v>13.580077991379898</v>
      </c>
      <c r="R135" s="15">
        <v>566</v>
      </c>
      <c r="S135" s="16">
        <v>11.165910435983427</v>
      </c>
      <c r="T135" s="15">
        <v>205</v>
      </c>
      <c r="U135" s="16">
        <v>9.7387173396674598</v>
      </c>
      <c r="V135" s="15">
        <v>370</v>
      </c>
      <c r="W135" s="16">
        <v>9.3175522538403435</v>
      </c>
      <c r="X135" s="15">
        <v>4119</v>
      </c>
      <c r="Y135" s="16">
        <v>9.9475934020817736</v>
      </c>
      <c r="Z135" s="15">
        <v>732</v>
      </c>
      <c r="AA135" s="16">
        <v>9.5949665749115223</v>
      </c>
      <c r="AB135" s="15">
        <v>3569</v>
      </c>
      <c r="AC135" s="16">
        <v>10.84967320261438</v>
      </c>
      <c r="AD135" s="15">
        <v>125</v>
      </c>
      <c r="AE135" s="16">
        <v>11.66044776119403</v>
      </c>
      <c r="AF135" s="15">
        <v>1427</v>
      </c>
      <c r="AG135" s="16">
        <v>10.934865900383143</v>
      </c>
      <c r="AH135" s="15">
        <v>534</v>
      </c>
      <c r="AI135" s="16">
        <v>13.83061383061383</v>
      </c>
      <c r="AJ135" s="15">
        <v>1748</v>
      </c>
      <c r="AK135" s="16">
        <v>13.378233583346088</v>
      </c>
      <c r="AL135" s="15">
        <v>406</v>
      </c>
      <c r="AM135" s="16">
        <v>11.676732815645671</v>
      </c>
      <c r="AN135" s="15">
        <v>1491</v>
      </c>
      <c r="AO135" s="16">
        <v>9.1276400367309449</v>
      </c>
      <c r="AP135" s="15">
        <v>498</v>
      </c>
      <c r="AQ135" s="16">
        <v>5.1632970451010891</v>
      </c>
      <c r="AR135" s="15">
        <v>910</v>
      </c>
      <c r="AS135" s="16">
        <v>11.995781703137357</v>
      </c>
      <c r="AT135" s="15">
        <v>386</v>
      </c>
      <c r="AU135" s="16">
        <v>11.30638547158758</v>
      </c>
      <c r="AV135" s="15">
        <v>234</v>
      </c>
      <c r="AW135" s="16">
        <v>8.8703563305534505</v>
      </c>
    </row>
    <row r="136" spans="1:49" x14ac:dyDescent="0.25">
      <c r="A136" s="8" t="s">
        <v>181</v>
      </c>
      <c r="B136" s="15">
        <v>41961</v>
      </c>
      <c r="C136" s="16">
        <v>17.92010454568749</v>
      </c>
      <c r="D136" s="15">
        <v>2496</v>
      </c>
      <c r="E136" s="16">
        <v>15.322283609576425</v>
      </c>
      <c r="F136" s="15">
        <v>894</v>
      </c>
      <c r="G136" s="16">
        <v>20.976067573908963</v>
      </c>
      <c r="H136" s="15">
        <v>2578</v>
      </c>
      <c r="I136" s="16">
        <v>14.723856302473015</v>
      </c>
      <c r="J136" s="15">
        <v>1206</v>
      </c>
      <c r="K136" s="16">
        <v>20.625962031811184</v>
      </c>
      <c r="L136" s="15">
        <v>741</v>
      </c>
      <c r="M136" s="16">
        <v>13.101131541725602</v>
      </c>
      <c r="N136" s="15">
        <v>591</v>
      </c>
      <c r="O136" s="16">
        <v>21.451905626134302</v>
      </c>
      <c r="P136" s="15">
        <v>2965</v>
      </c>
      <c r="Q136" s="16">
        <v>20.284600123144283</v>
      </c>
      <c r="R136" s="15">
        <v>1245</v>
      </c>
      <c r="S136" s="16">
        <v>24.561057407772736</v>
      </c>
      <c r="T136" s="15">
        <v>360</v>
      </c>
      <c r="U136" s="16">
        <v>17.102137767220903</v>
      </c>
      <c r="V136" s="15">
        <v>726</v>
      </c>
      <c r="W136" s="16">
        <v>18.282548476454295</v>
      </c>
      <c r="X136" s="15">
        <v>7391</v>
      </c>
      <c r="Y136" s="16">
        <v>17.849638949936001</v>
      </c>
      <c r="Z136" s="15">
        <v>1311</v>
      </c>
      <c r="AA136" s="16">
        <v>17.184427841132521</v>
      </c>
      <c r="AB136" s="15">
        <v>6585</v>
      </c>
      <c r="AC136" s="16">
        <v>20.01823985408117</v>
      </c>
      <c r="AD136" s="15">
        <v>187</v>
      </c>
      <c r="AE136" s="16">
        <v>17.444029850746269</v>
      </c>
      <c r="AF136" s="15">
        <v>2712</v>
      </c>
      <c r="AG136" s="16">
        <v>20.781609195402297</v>
      </c>
      <c r="AH136" s="15">
        <v>818</v>
      </c>
      <c r="AI136" s="16">
        <v>21.186221186221186</v>
      </c>
      <c r="AJ136" s="15">
        <v>2049</v>
      </c>
      <c r="AK136" s="16">
        <v>15.681922547068726</v>
      </c>
      <c r="AL136" s="15">
        <v>457</v>
      </c>
      <c r="AM136" s="16">
        <v>13.143514524014954</v>
      </c>
      <c r="AN136" s="15">
        <v>2793</v>
      </c>
      <c r="AO136" s="16">
        <v>17.098255280073463</v>
      </c>
      <c r="AP136" s="15">
        <v>1432</v>
      </c>
      <c r="AQ136" s="16">
        <v>14.847071021254536</v>
      </c>
      <c r="AR136" s="15">
        <v>1260</v>
      </c>
      <c r="AS136" s="16">
        <v>16.609543896651726</v>
      </c>
      <c r="AT136" s="15">
        <v>759</v>
      </c>
      <c r="AU136" s="16">
        <v>22.231985940246048</v>
      </c>
      <c r="AV136" s="15">
        <v>405</v>
      </c>
      <c r="AW136" s="16">
        <v>15.352539802880971</v>
      </c>
    </row>
    <row r="137" spans="1:49" x14ac:dyDescent="0.25">
      <c r="A137" s="8" t="s">
        <v>182</v>
      </c>
      <c r="B137" s="15">
        <v>32579</v>
      </c>
      <c r="C137" s="16">
        <v>13.91337398998958</v>
      </c>
      <c r="D137" s="15">
        <v>1662</v>
      </c>
      <c r="E137" s="16">
        <v>10.202578268876611</v>
      </c>
      <c r="F137" s="15">
        <v>712</v>
      </c>
      <c r="G137" s="16">
        <v>16.70577193805725</v>
      </c>
      <c r="H137" s="15">
        <v>2828</v>
      </c>
      <c r="I137" s="16">
        <v>16.151693414815238</v>
      </c>
      <c r="J137" s="15">
        <v>799</v>
      </c>
      <c r="K137" s="16">
        <v>13.665127415768771</v>
      </c>
      <c r="L137" s="15">
        <v>908</v>
      </c>
      <c r="M137" s="16">
        <v>16.053748231966054</v>
      </c>
      <c r="N137" s="15">
        <v>413</v>
      </c>
      <c r="O137" s="16">
        <v>14.99092558983666</v>
      </c>
      <c r="P137" s="15">
        <v>2134</v>
      </c>
      <c r="Q137" s="16">
        <v>14.599439009372647</v>
      </c>
      <c r="R137" s="15">
        <v>576</v>
      </c>
      <c r="S137" s="16">
        <v>11.363188005523773</v>
      </c>
      <c r="T137" s="15">
        <v>400</v>
      </c>
      <c r="U137" s="16">
        <v>19.002375296912113</v>
      </c>
      <c r="V137" s="15">
        <v>293</v>
      </c>
      <c r="W137" s="16">
        <v>7.3784940820951901</v>
      </c>
      <c r="X137" s="15">
        <v>5986</v>
      </c>
      <c r="Y137" s="16">
        <v>14.456492863525492</v>
      </c>
      <c r="Z137" s="15">
        <v>1257</v>
      </c>
      <c r="AA137" s="16">
        <v>16.476602438065278</v>
      </c>
      <c r="AB137" s="15">
        <v>4320</v>
      </c>
      <c r="AC137" s="16">
        <v>13.132694938440492</v>
      </c>
      <c r="AD137" s="15">
        <v>127</v>
      </c>
      <c r="AE137" s="16">
        <v>11.847014925373134</v>
      </c>
      <c r="AF137" s="15">
        <v>1885</v>
      </c>
      <c r="AG137" s="16">
        <v>14.444444444444443</v>
      </c>
      <c r="AH137" s="15">
        <v>417</v>
      </c>
      <c r="AI137" s="16">
        <v>10.8003108003108</v>
      </c>
      <c r="AJ137" s="15">
        <v>1394</v>
      </c>
      <c r="AK137" s="16">
        <v>10.668911679167305</v>
      </c>
      <c r="AL137" s="15">
        <v>492</v>
      </c>
      <c r="AM137" s="16">
        <v>14.150129421915445</v>
      </c>
      <c r="AN137" s="15">
        <v>2353</v>
      </c>
      <c r="AO137" s="16">
        <v>14.404652586470768</v>
      </c>
      <c r="AP137" s="15">
        <v>1296</v>
      </c>
      <c r="AQ137" s="16">
        <v>13.437013996889579</v>
      </c>
      <c r="AR137" s="15">
        <v>1512</v>
      </c>
      <c r="AS137" s="16">
        <v>19.931452675982072</v>
      </c>
      <c r="AT137" s="15">
        <v>484</v>
      </c>
      <c r="AU137" s="16">
        <v>14.176918570591681</v>
      </c>
      <c r="AV137" s="15">
        <v>331</v>
      </c>
      <c r="AW137" s="16">
        <v>12.547384382107657</v>
      </c>
    </row>
    <row r="138" spans="1:49" x14ac:dyDescent="0.25">
      <c r="A138" s="8" t="s">
        <v>183</v>
      </c>
      <c r="B138" s="15">
        <v>43864</v>
      </c>
      <c r="C138" s="16">
        <v>18.732810604895882</v>
      </c>
      <c r="D138" s="15">
        <v>2691</v>
      </c>
      <c r="E138" s="16">
        <v>16.519337016574585</v>
      </c>
      <c r="F138" s="15">
        <v>557</v>
      </c>
      <c r="G138" s="16">
        <v>13.068981698732991</v>
      </c>
      <c r="H138" s="15">
        <v>4202</v>
      </c>
      <c r="I138" s="16">
        <v>23.9990861842481</v>
      </c>
      <c r="J138" s="15">
        <v>989</v>
      </c>
      <c r="K138" s="16">
        <v>16.914657089105525</v>
      </c>
      <c r="L138" s="15">
        <v>1128</v>
      </c>
      <c r="M138" s="16">
        <v>19.943422913719942</v>
      </c>
      <c r="N138" s="15">
        <v>591</v>
      </c>
      <c r="O138" s="16">
        <v>21.451905626134302</v>
      </c>
      <c r="P138" s="15">
        <v>2366</v>
      </c>
      <c r="Q138" s="16">
        <v>16.186632003831157</v>
      </c>
      <c r="R138" s="15">
        <v>769</v>
      </c>
      <c r="S138" s="16">
        <v>15.170645097652397</v>
      </c>
      <c r="T138" s="15">
        <v>330</v>
      </c>
      <c r="U138" s="16">
        <v>15.676959619952493</v>
      </c>
      <c r="V138" s="15">
        <v>635</v>
      </c>
      <c r="W138" s="16">
        <v>15.990934273482749</v>
      </c>
      <c r="X138" s="15">
        <v>7870</v>
      </c>
      <c r="Y138" s="16">
        <v>19.006448185089479</v>
      </c>
      <c r="Z138" s="15">
        <v>1776</v>
      </c>
      <c r="AA138" s="16">
        <v>23.27959103421156</v>
      </c>
      <c r="AB138" s="15">
        <v>5775</v>
      </c>
      <c r="AC138" s="16">
        <v>17.555859553123575</v>
      </c>
      <c r="AD138" s="15">
        <v>172</v>
      </c>
      <c r="AE138" s="16">
        <v>16.044776119402986</v>
      </c>
      <c r="AF138" s="15">
        <v>2021</v>
      </c>
      <c r="AG138" s="16">
        <v>15.486590038314176</v>
      </c>
      <c r="AH138" s="15">
        <v>504</v>
      </c>
      <c r="AI138" s="16">
        <v>13.053613053613052</v>
      </c>
      <c r="AJ138" s="15">
        <v>2917</v>
      </c>
      <c r="AK138" s="16">
        <v>22.325118628501453</v>
      </c>
      <c r="AL138" s="15">
        <v>702</v>
      </c>
      <c r="AM138" s="16">
        <v>20.189818809318378</v>
      </c>
      <c r="AN138" s="15">
        <v>3303</v>
      </c>
      <c r="AO138" s="16">
        <v>20.22038567493113</v>
      </c>
      <c r="AP138" s="15">
        <v>1866</v>
      </c>
      <c r="AQ138" s="16">
        <v>19.346811819595647</v>
      </c>
      <c r="AR138" s="15">
        <v>1555</v>
      </c>
      <c r="AS138" s="16">
        <v>20.498286316899552</v>
      </c>
      <c r="AT138" s="15">
        <v>566</v>
      </c>
      <c r="AU138" s="16">
        <v>16.578793204452253</v>
      </c>
      <c r="AV138" s="15">
        <v>579</v>
      </c>
      <c r="AW138" s="16">
        <v>21.948445792266867</v>
      </c>
    </row>
    <row r="139" spans="1:49" x14ac:dyDescent="0.25">
      <c r="A139" s="8" t="s">
        <v>184</v>
      </c>
      <c r="B139" s="15">
        <v>19922</v>
      </c>
      <c r="C139" s="16">
        <v>8.5080032115341897</v>
      </c>
      <c r="D139" s="15">
        <v>873</v>
      </c>
      <c r="E139" s="16">
        <v>5.3591160220994478</v>
      </c>
      <c r="F139" s="15">
        <v>301</v>
      </c>
      <c r="G139" s="16">
        <v>7.0624120131393715</v>
      </c>
      <c r="H139" s="15">
        <v>2009</v>
      </c>
      <c r="I139" s="16">
        <v>11.474099034782112</v>
      </c>
      <c r="J139" s="15">
        <v>437</v>
      </c>
      <c r="K139" s="16">
        <v>7.4739182486745337</v>
      </c>
      <c r="L139" s="15">
        <v>669</v>
      </c>
      <c r="M139" s="16">
        <v>11.828147100424328</v>
      </c>
      <c r="N139" s="15">
        <v>124</v>
      </c>
      <c r="O139" s="16">
        <v>4.5009074410163334</v>
      </c>
      <c r="P139" s="15">
        <v>638</v>
      </c>
      <c r="Q139" s="16">
        <v>4.3647807347608945</v>
      </c>
      <c r="R139" s="15">
        <v>305</v>
      </c>
      <c r="S139" s="16">
        <v>6.0169658709804699</v>
      </c>
      <c r="T139" s="15">
        <v>69</v>
      </c>
      <c r="U139" s="16">
        <v>3.2779097387173399</v>
      </c>
      <c r="V139" s="15">
        <v>356</v>
      </c>
      <c r="W139" s="16">
        <v>8.9649962226139515</v>
      </c>
      <c r="X139" s="15">
        <v>4256</v>
      </c>
      <c r="Y139" s="16">
        <v>10.27845533363924</v>
      </c>
      <c r="Z139" s="15">
        <v>722</v>
      </c>
      <c r="AA139" s="16">
        <v>9.4638877965657358</v>
      </c>
      <c r="AB139" s="15">
        <v>2727</v>
      </c>
      <c r="AC139" s="16">
        <v>8.2900136798905599</v>
      </c>
      <c r="AD139" s="15">
        <v>55</v>
      </c>
      <c r="AE139" s="16">
        <v>5.1305970149253737</v>
      </c>
      <c r="AF139" s="15">
        <v>1140</v>
      </c>
      <c r="AG139" s="16">
        <v>8.7356321839080451</v>
      </c>
      <c r="AH139" s="15">
        <v>377</v>
      </c>
      <c r="AI139" s="16">
        <v>9.7643097643097647</v>
      </c>
      <c r="AJ139" s="15">
        <v>833</v>
      </c>
      <c r="AK139" s="16">
        <v>6.3753252716975348</v>
      </c>
      <c r="AL139" s="15">
        <v>280</v>
      </c>
      <c r="AM139" s="16">
        <v>8.0529191832039118</v>
      </c>
      <c r="AN139" s="15">
        <v>1647</v>
      </c>
      <c r="AO139" s="16">
        <v>10.082644628099173</v>
      </c>
      <c r="AP139" s="15">
        <v>1128</v>
      </c>
      <c r="AQ139" s="16">
        <v>11.695178849144634</v>
      </c>
      <c r="AR139" s="15">
        <v>521</v>
      </c>
      <c r="AS139" s="16">
        <v>6.8679145794885326</v>
      </c>
      <c r="AT139" s="15">
        <v>219</v>
      </c>
      <c r="AU139" s="16">
        <v>6.4147627416520203</v>
      </c>
      <c r="AV139" s="15">
        <v>236</v>
      </c>
      <c r="AW139" s="16">
        <v>8.9461713419257016</v>
      </c>
    </row>
    <row r="140" spans="1:49" x14ac:dyDescent="0.25">
      <c r="A140" s="8" t="s">
        <v>185</v>
      </c>
      <c r="B140" s="15">
        <v>17220</v>
      </c>
      <c r="C140" s="16">
        <v>7.3540716445446632</v>
      </c>
      <c r="D140" s="15">
        <v>1121</v>
      </c>
      <c r="E140" s="16">
        <v>6.8815224063842839</v>
      </c>
      <c r="F140" s="15">
        <v>131</v>
      </c>
      <c r="G140" s="16">
        <v>3.0736743312998591</v>
      </c>
      <c r="H140" s="15">
        <v>1621</v>
      </c>
      <c r="I140" s="16">
        <v>9.2580958364269801</v>
      </c>
      <c r="J140" s="15">
        <v>299</v>
      </c>
      <c r="K140" s="16">
        <v>5.1137335385667866</v>
      </c>
      <c r="L140" s="15">
        <v>333</v>
      </c>
      <c r="M140" s="16">
        <v>5.8875530410183874</v>
      </c>
      <c r="N140" s="15">
        <v>123</v>
      </c>
      <c r="O140" s="16">
        <v>4.4646098003629762</v>
      </c>
      <c r="P140" s="15">
        <v>626</v>
      </c>
      <c r="Q140" s="16">
        <v>4.2826845453923514</v>
      </c>
      <c r="R140" s="15">
        <v>158</v>
      </c>
      <c r="S140" s="16">
        <v>3.1169855987374233</v>
      </c>
      <c r="T140" s="15">
        <v>106</v>
      </c>
      <c r="U140" s="16">
        <v>5.0356294536817101</v>
      </c>
      <c r="V140" s="15">
        <v>253</v>
      </c>
      <c r="W140" s="16">
        <v>6.3711911357340725</v>
      </c>
      <c r="X140" s="15">
        <v>2950</v>
      </c>
      <c r="Y140" s="16">
        <v>7.1243992561644172</v>
      </c>
      <c r="Z140" s="15">
        <v>640</v>
      </c>
      <c r="AA140" s="16">
        <v>8.3890418141302927</v>
      </c>
      <c r="AB140" s="15">
        <v>2552</v>
      </c>
      <c r="AC140" s="16">
        <v>7.7580179358565138</v>
      </c>
      <c r="AD140" s="15">
        <v>36</v>
      </c>
      <c r="AE140" s="16">
        <v>3.3582089552238807</v>
      </c>
      <c r="AF140" s="15">
        <v>640</v>
      </c>
      <c r="AG140" s="16">
        <v>4.9042145593869737</v>
      </c>
      <c r="AH140" s="15">
        <v>278</v>
      </c>
      <c r="AI140" s="16">
        <v>7.2002072002072</v>
      </c>
      <c r="AJ140" s="15">
        <v>973</v>
      </c>
      <c r="AK140" s="16">
        <v>7.4468085106382977</v>
      </c>
      <c r="AL140" s="15">
        <v>420</v>
      </c>
      <c r="AM140" s="16">
        <v>12.079378774805868</v>
      </c>
      <c r="AN140" s="15">
        <v>1239</v>
      </c>
      <c r="AO140" s="16">
        <v>7.5849403122130399</v>
      </c>
      <c r="AP140" s="15">
        <v>2162</v>
      </c>
      <c r="AQ140" s="16">
        <v>22.415759460860549</v>
      </c>
      <c r="AR140" s="15">
        <v>332</v>
      </c>
      <c r="AS140" s="16">
        <v>4.3764829949907726</v>
      </c>
      <c r="AT140" s="15">
        <v>103</v>
      </c>
      <c r="AU140" s="16">
        <v>3.0169888693614531</v>
      </c>
      <c r="AV140" s="15">
        <v>124</v>
      </c>
      <c r="AW140" s="16">
        <v>4.7005307050796059</v>
      </c>
    </row>
    <row r="141" spans="1:49" x14ac:dyDescent="0.25">
      <c r="A141" s="8" t="s">
        <v>186</v>
      </c>
      <c r="B141" s="35">
        <v>72495</v>
      </c>
      <c r="C141" s="32" t="s">
        <v>101</v>
      </c>
      <c r="D141" s="35">
        <v>55887</v>
      </c>
      <c r="E141" s="32" t="s">
        <v>101</v>
      </c>
      <c r="F141" s="35">
        <v>61262</v>
      </c>
      <c r="G141" s="32" t="s">
        <v>101</v>
      </c>
      <c r="H141" s="35">
        <v>93315</v>
      </c>
      <c r="I141" s="32" t="s">
        <v>101</v>
      </c>
      <c r="J141" s="35">
        <v>65196</v>
      </c>
      <c r="K141" s="32" t="s">
        <v>101</v>
      </c>
      <c r="L141" s="35">
        <v>79235</v>
      </c>
      <c r="M141" s="32" t="s">
        <v>101</v>
      </c>
      <c r="N141" s="35">
        <v>68876</v>
      </c>
      <c r="O141" s="32" t="s">
        <v>101</v>
      </c>
      <c r="P141" s="35">
        <v>60030</v>
      </c>
      <c r="Q141" s="32" t="s">
        <v>101</v>
      </c>
      <c r="R141" s="35">
        <v>62356</v>
      </c>
      <c r="S141" s="32" t="s">
        <v>101</v>
      </c>
      <c r="T141" s="35">
        <v>64031</v>
      </c>
      <c r="U141" s="32" t="s">
        <v>101</v>
      </c>
      <c r="V141" s="35">
        <v>60667</v>
      </c>
      <c r="W141" s="32" t="s">
        <v>101</v>
      </c>
      <c r="X141" s="35">
        <v>76282</v>
      </c>
      <c r="Y141" s="32" t="s">
        <v>101</v>
      </c>
      <c r="Z141" s="35">
        <v>83033</v>
      </c>
      <c r="AA141" s="32" t="s">
        <v>101</v>
      </c>
      <c r="AB141" s="35">
        <v>69104</v>
      </c>
      <c r="AC141" s="32" t="s">
        <v>101</v>
      </c>
      <c r="AD141" s="35">
        <v>54375</v>
      </c>
      <c r="AE141" s="32" t="s">
        <v>101</v>
      </c>
      <c r="AF141" s="35">
        <v>66754</v>
      </c>
      <c r="AG141" s="32" t="s">
        <v>101</v>
      </c>
      <c r="AH141" s="35">
        <v>64753</v>
      </c>
      <c r="AI141" s="32" t="s">
        <v>101</v>
      </c>
      <c r="AJ141" s="35">
        <v>68898</v>
      </c>
      <c r="AK141" s="32" t="s">
        <v>101</v>
      </c>
      <c r="AL141" s="35">
        <v>85960</v>
      </c>
      <c r="AM141" s="32" t="s">
        <v>101</v>
      </c>
      <c r="AN141" s="35">
        <v>79375</v>
      </c>
      <c r="AO141" s="32" t="s">
        <v>101</v>
      </c>
      <c r="AP141" s="35">
        <v>108279</v>
      </c>
      <c r="AQ141" s="32" t="s">
        <v>101</v>
      </c>
      <c r="AR141" s="35">
        <v>78164</v>
      </c>
      <c r="AS141" s="32" t="s">
        <v>101</v>
      </c>
      <c r="AT141" s="35">
        <v>61875</v>
      </c>
      <c r="AU141" s="32" t="s">
        <v>101</v>
      </c>
      <c r="AV141" s="35">
        <v>71800</v>
      </c>
      <c r="AW141" s="32" t="s">
        <v>101</v>
      </c>
    </row>
    <row r="142" spans="1:49" x14ac:dyDescent="0.25">
      <c r="A142" s="8" t="s">
        <v>187</v>
      </c>
      <c r="B142" s="35">
        <v>94901</v>
      </c>
      <c r="C142" s="32" t="s">
        <v>101</v>
      </c>
      <c r="D142" s="35">
        <v>80218</v>
      </c>
      <c r="E142" s="32" t="s">
        <v>101</v>
      </c>
      <c r="F142" s="35">
        <v>75613</v>
      </c>
      <c r="G142" s="32" t="s">
        <v>101</v>
      </c>
      <c r="H142" s="35">
        <v>104257</v>
      </c>
      <c r="I142" s="32" t="s">
        <v>101</v>
      </c>
      <c r="J142" s="35">
        <v>80524</v>
      </c>
      <c r="K142" s="32" t="s">
        <v>101</v>
      </c>
      <c r="L142" s="35">
        <v>92879</v>
      </c>
      <c r="M142" s="32" t="s">
        <v>101</v>
      </c>
      <c r="N142" s="35">
        <v>82651</v>
      </c>
      <c r="O142" s="32" t="s">
        <v>101</v>
      </c>
      <c r="P142" s="35">
        <v>77246</v>
      </c>
      <c r="Q142" s="32" t="s">
        <v>101</v>
      </c>
      <c r="R142" s="35">
        <v>75763</v>
      </c>
      <c r="S142" s="32" t="s">
        <v>101</v>
      </c>
      <c r="T142" s="35">
        <v>74052</v>
      </c>
      <c r="U142" s="32" t="s">
        <v>101</v>
      </c>
      <c r="V142" s="35">
        <v>81448</v>
      </c>
      <c r="W142" s="32" t="s">
        <v>101</v>
      </c>
      <c r="X142" s="35">
        <v>97662</v>
      </c>
      <c r="Y142" s="32" t="s">
        <v>101</v>
      </c>
      <c r="Z142" s="35">
        <v>98906</v>
      </c>
      <c r="AA142" s="32" t="s">
        <v>101</v>
      </c>
      <c r="AB142" s="35">
        <v>94128</v>
      </c>
      <c r="AC142" s="32" t="s">
        <v>101</v>
      </c>
      <c r="AD142" s="35">
        <v>67412</v>
      </c>
      <c r="AE142" s="32" t="s">
        <v>101</v>
      </c>
      <c r="AF142" s="35">
        <v>85040</v>
      </c>
      <c r="AG142" s="32" t="s">
        <v>101</v>
      </c>
      <c r="AH142" s="35">
        <v>85301</v>
      </c>
      <c r="AI142" s="32" t="s">
        <v>101</v>
      </c>
      <c r="AJ142" s="35">
        <v>89453</v>
      </c>
      <c r="AK142" s="32" t="s">
        <v>101</v>
      </c>
      <c r="AL142" s="35">
        <v>126919</v>
      </c>
      <c r="AM142" s="32" t="s">
        <v>101</v>
      </c>
      <c r="AN142" s="35">
        <v>99929</v>
      </c>
      <c r="AO142" s="32" t="s">
        <v>101</v>
      </c>
      <c r="AP142" s="35">
        <v>182050</v>
      </c>
      <c r="AQ142" s="32" t="s">
        <v>101</v>
      </c>
      <c r="AR142" s="35">
        <v>85497</v>
      </c>
      <c r="AS142" s="32" t="s">
        <v>101</v>
      </c>
      <c r="AT142" s="35">
        <v>74491</v>
      </c>
      <c r="AU142" s="32" t="s">
        <v>101</v>
      </c>
      <c r="AV142" s="35">
        <v>92279</v>
      </c>
      <c r="AW142" s="32" t="s">
        <v>101</v>
      </c>
    </row>
    <row r="143" spans="1:49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</row>
    <row r="144" spans="1:49" x14ac:dyDescent="0.25">
      <c r="A144" s="8" t="s">
        <v>188</v>
      </c>
      <c r="B144" s="15">
        <v>182874</v>
      </c>
      <c r="C144" s="16">
        <v>78.099215907343819</v>
      </c>
      <c r="D144" s="15">
        <v>13891</v>
      </c>
      <c r="E144" s="36">
        <v>85.273173726212406</v>
      </c>
      <c r="F144" s="15">
        <v>3092</v>
      </c>
      <c r="G144" s="36">
        <v>72.548099483810418</v>
      </c>
      <c r="H144" s="15">
        <v>14722</v>
      </c>
      <c r="I144" s="36">
        <v>84.082471871608888</v>
      </c>
      <c r="J144" s="15">
        <v>4405</v>
      </c>
      <c r="K144" s="36">
        <v>75.337780058149491</v>
      </c>
      <c r="L144" s="15">
        <v>4347</v>
      </c>
      <c r="M144" s="36">
        <v>76.856435643564353</v>
      </c>
      <c r="N144" s="15">
        <v>2125</v>
      </c>
      <c r="O144" s="36">
        <v>77.132486388384763</v>
      </c>
      <c r="P144" s="15">
        <v>10982</v>
      </c>
      <c r="Q144" s="36">
        <v>75.131695970445364</v>
      </c>
      <c r="R144" s="15">
        <v>3576</v>
      </c>
      <c r="S144" s="36">
        <v>70.546458867626754</v>
      </c>
      <c r="T144" s="15">
        <v>1560</v>
      </c>
      <c r="U144" s="36">
        <v>74.109263657957243</v>
      </c>
      <c r="V144" s="15">
        <v>2644</v>
      </c>
      <c r="W144" s="36">
        <v>66.582724754469908</v>
      </c>
      <c r="X144" s="15">
        <v>31606</v>
      </c>
      <c r="Y144" s="36">
        <v>76.33008911536696</v>
      </c>
      <c r="Z144" s="15">
        <v>5930</v>
      </c>
      <c r="AA144" s="36">
        <v>77.729715559050987</v>
      </c>
      <c r="AB144" s="15">
        <v>26405</v>
      </c>
      <c r="AC144" s="36">
        <v>80.270557835537318</v>
      </c>
      <c r="AD144" s="15">
        <v>781</v>
      </c>
      <c r="AE144" s="36">
        <v>72.854477611940297</v>
      </c>
      <c r="AF144" s="15">
        <v>9496</v>
      </c>
      <c r="AG144" s="36">
        <v>72.766283524904225</v>
      </c>
      <c r="AH144" s="15">
        <v>2698</v>
      </c>
      <c r="AI144" s="36">
        <v>69.87826987826989</v>
      </c>
      <c r="AJ144" s="15">
        <v>9801</v>
      </c>
      <c r="AK144" s="36">
        <v>75.011480177560074</v>
      </c>
      <c r="AL144" s="15">
        <v>2757</v>
      </c>
      <c r="AM144" s="36">
        <v>79.292493528904231</v>
      </c>
      <c r="AN144" s="15">
        <v>13064</v>
      </c>
      <c r="AO144" s="36">
        <v>79.975512702785437</v>
      </c>
      <c r="AP144" s="15">
        <v>8395</v>
      </c>
      <c r="AQ144" s="36">
        <v>87.039917055469147</v>
      </c>
      <c r="AR144" s="15">
        <v>5961</v>
      </c>
      <c r="AS144" s="36">
        <v>78.578961244397576</v>
      </c>
      <c r="AT144" s="15">
        <v>2757</v>
      </c>
      <c r="AU144" s="36">
        <v>80.755711775043935</v>
      </c>
      <c r="AV144" s="15">
        <v>1879</v>
      </c>
      <c r="AW144" s="36">
        <v>71.22820318423048</v>
      </c>
    </row>
    <row r="145" spans="1:49" x14ac:dyDescent="0.25">
      <c r="A145" s="8" t="s">
        <v>189</v>
      </c>
      <c r="B145" s="35">
        <v>92145</v>
      </c>
      <c r="C145" s="32" t="s">
        <v>101</v>
      </c>
      <c r="D145" s="35">
        <v>72529</v>
      </c>
      <c r="E145" s="32" t="s">
        <v>101</v>
      </c>
      <c r="F145" s="35">
        <v>74217</v>
      </c>
      <c r="G145" s="32" t="s">
        <v>101</v>
      </c>
      <c r="H145" s="35">
        <v>105257</v>
      </c>
      <c r="I145" s="32" t="s">
        <v>101</v>
      </c>
      <c r="J145" s="35">
        <v>83511</v>
      </c>
      <c r="K145" s="32" t="s">
        <v>101</v>
      </c>
      <c r="L145" s="35">
        <v>92923</v>
      </c>
      <c r="M145" s="32" t="s">
        <v>101</v>
      </c>
      <c r="N145" s="35">
        <v>83948</v>
      </c>
      <c r="O145" s="32" t="s">
        <v>101</v>
      </c>
      <c r="P145" s="35">
        <v>74485</v>
      </c>
      <c r="Q145" s="32" t="s">
        <v>101</v>
      </c>
      <c r="R145" s="35">
        <v>75354</v>
      </c>
      <c r="S145" s="32" t="s">
        <v>101</v>
      </c>
      <c r="T145" s="35">
        <v>67103</v>
      </c>
      <c r="U145" s="32" t="s">
        <v>101</v>
      </c>
      <c r="V145" s="35">
        <v>88234</v>
      </c>
      <c r="W145" s="32" t="s">
        <v>101</v>
      </c>
      <c r="X145" s="35">
        <v>96594</v>
      </c>
      <c r="Y145" s="32" t="s">
        <v>101</v>
      </c>
      <c r="Z145" s="35">
        <v>95161</v>
      </c>
      <c r="AA145" s="32" t="s">
        <v>101</v>
      </c>
      <c r="AB145" s="35">
        <v>91182</v>
      </c>
      <c r="AC145" s="32" t="s">
        <v>101</v>
      </c>
      <c r="AD145" s="35">
        <v>63464</v>
      </c>
      <c r="AE145" s="32" t="s">
        <v>101</v>
      </c>
      <c r="AF145" s="35">
        <v>79242</v>
      </c>
      <c r="AG145" s="32" t="s">
        <v>101</v>
      </c>
      <c r="AH145" s="35">
        <v>85607</v>
      </c>
      <c r="AI145" s="32" t="s">
        <v>101</v>
      </c>
      <c r="AJ145" s="35">
        <v>90805</v>
      </c>
      <c r="AK145" s="32" t="s">
        <v>101</v>
      </c>
      <c r="AL145" s="35">
        <v>104961</v>
      </c>
      <c r="AM145" s="32" t="s">
        <v>101</v>
      </c>
      <c r="AN145" s="35">
        <v>102083</v>
      </c>
      <c r="AO145" s="32" t="s">
        <v>101</v>
      </c>
      <c r="AP145" s="35">
        <v>151561</v>
      </c>
      <c r="AQ145" s="32" t="s">
        <v>101</v>
      </c>
      <c r="AR145" s="35">
        <v>83018</v>
      </c>
      <c r="AS145" s="32" t="s">
        <v>101</v>
      </c>
      <c r="AT145" s="35">
        <v>66079</v>
      </c>
      <c r="AU145" s="32" t="s">
        <v>101</v>
      </c>
      <c r="AV145" s="35">
        <v>89653</v>
      </c>
      <c r="AW145" s="32" t="s">
        <v>101</v>
      </c>
    </row>
    <row r="146" spans="1:49" x14ac:dyDescent="0.25">
      <c r="A146" s="8" t="s">
        <v>190</v>
      </c>
      <c r="B146" s="15">
        <v>75513</v>
      </c>
      <c r="C146" s="16">
        <v>32.249013478194023</v>
      </c>
      <c r="D146" s="15">
        <v>3441</v>
      </c>
      <c r="E146" s="36">
        <v>21.123388581952117</v>
      </c>
      <c r="F146" s="15">
        <v>1783</v>
      </c>
      <c r="G146" s="36">
        <v>41.83481933364618</v>
      </c>
      <c r="H146" s="15">
        <v>4114</v>
      </c>
      <c r="I146" s="36">
        <v>23.496487520703639</v>
      </c>
      <c r="J146" s="15">
        <v>1964</v>
      </c>
      <c r="K146" s="36">
        <v>33.589875149649394</v>
      </c>
      <c r="L146" s="15">
        <v>1884</v>
      </c>
      <c r="M146" s="36">
        <v>33.309759547383308</v>
      </c>
      <c r="N146" s="15">
        <v>908</v>
      </c>
      <c r="O146" s="36">
        <v>32.958257713248642</v>
      </c>
      <c r="P146" s="15">
        <v>5676</v>
      </c>
      <c r="Q146" s="36">
        <v>38.831497571321066</v>
      </c>
      <c r="R146" s="15">
        <v>2160</v>
      </c>
      <c r="S146" s="36">
        <v>42.611955020714142</v>
      </c>
      <c r="T146" s="15">
        <v>885</v>
      </c>
      <c r="U146" s="36">
        <v>42.042755344418055</v>
      </c>
      <c r="V146" s="15">
        <v>1559</v>
      </c>
      <c r="W146" s="36">
        <v>39.25963233442458</v>
      </c>
      <c r="X146" s="15">
        <v>13678</v>
      </c>
      <c r="Y146" s="36">
        <v>33.033062042649789</v>
      </c>
      <c r="Z146" s="15">
        <v>2580</v>
      </c>
      <c r="AA146" s="36">
        <v>33.81832481321274</v>
      </c>
      <c r="AB146" s="15">
        <v>9817</v>
      </c>
      <c r="AC146" s="36">
        <v>29.843441252469983</v>
      </c>
      <c r="AD146" s="15">
        <v>488</v>
      </c>
      <c r="AE146" s="36">
        <v>45.522388059701491</v>
      </c>
      <c r="AF146" s="15">
        <v>5186</v>
      </c>
      <c r="AG146" s="36">
        <v>39.739463601532563</v>
      </c>
      <c r="AH146" s="15">
        <v>1662</v>
      </c>
      <c r="AI146" s="36">
        <v>43.045843045843043</v>
      </c>
      <c r="AJ146" s="15">
        <v>4737</v>
      </c>
      <c r="AK146" s="36">
        <v>36.254400734731362</v>
      </c>
      <c r="AL146" s="15">
        <v>1317</v>
      </c>
      <c r="AM146" s="36">
        <v>37.877480586712679</v>
      </c>
      <c r="AN146" s="15">
        <v>4777</v>
      </c>
      <c r="AO146" s="36">
        <v>29.243954698500151</v>
      </c>
      <c r="AP146" s="15">
        <v>2432</v>
      </c>
      <c r="AQ146" s="36">
        <v>25.215137376879209</v>
      </c>
      <c r="AR146" s="15">
        <v>2419</v>
      </c>
      <c r="AS146" s="36">
        <v>31.887687846032165</v>
      </c>
      <c r="AT146" s="15">
        <v>1207</v>
      </c>
      <c r="AU146" s="36">
        <v>35.354422964264792</v>
      </c>
      <c r="AV146" s="15">
        <v>839</v>
      </c>
      <c r="AW146" s="36">
        <v>31.804397270659589</v>
      </c>
    </row>
    <row r="147" spans="1:49" x14ac:dyDescent="0.25">
      <c r="A147" s="8" t="s">
        <v>191</v>
      </c>
      <c r="B147" s="35">
        <v>23051</v>
      </c>
      <c r="C147" s="32" t="s">
        <v>101</v>
      </c>
      <c r="D147" s="35">
        <v>23463</v>
      </c>
      <c r="E147" s="32" t="s">
        <v>101</v>
      </c>
      <c r="F147" s="35">
        <v>23821</v>
      </c>
      <c r="G147" s="32" t="s">
        <v>101</v>
      </c>
      <c r="H147" s="35">
        <v>23125</v>
      </c>
      <c r="I147" s="32" t="s">
        <v>101</v>
      </c>
      <c r="J147" s="35">
        <v>23823</v>
      </c>
      <c r="K147" s="32" t="s">
        <v>101</v>
      </c>
      <c r="L147" s="35">
        <v>23890</v>
      </c>
      <c r="M147" s="32" t="s">
        <v>101</v>
      </c>
      <c r="N147" s="35">
        <v>23872</v>
      </c>
      <c r="O147" s="32" t="s">
        <v>101</v>
      </c>
      <c r="P147" s="35">
        <v>21677</v>
      </c>
      <c r="Q147" s="32" t="s">
        <v>101</v>
      </c>
      <c r="R147" s="35">
        <v>21251</v>
      </c>
      <c r="S147" s="32" t="s">
        <v>101</v>
      </c>
      <c r="T147" s="35">
        <v>23053</v>
      </c>
      <c r="U147" s="32" t="s">
        <v>101</v>
      </c>
      <c r="V147" s="35">
        <v>21919</v>
      </c>
      <c r="W147" s="32" t="s">
        <v>101</v>
      </c>
      <c r="X147" s="35">
        <v>21911</v>
      </c>
      <c r="Y147" s="32" t="s">
        <v>101</v>
      </c>
      <c r="Z147" s="35">
        <v>24174</v>
      </c>
      <c r="AA147" s="32" t="s">
        <v>101</v>
      </c>
      <c r="AB147" s="35">
        <v>24002</v>
      </c>
      <c r="AC147" s="32" t="s">
        <v>101</v>
      </c>
      <c r="AD147" s="35">
        <v>21435</v>
      </c>
      <c r="AE147" s="32" t="s">
        <v>101</v>
      </c>
      <c r="AF147" s="35">
        <v>23292</v>
      </c>
      <c r="AG147" s="32" t="s">
        <v>101</v>
      </c>
      <c r="AH147" s="35">
        <v>23757</v>
      </c>
      <c r="AI147" s="32" t="s">
        <v>101</v>
      </c>
      <c r="AJ147" s="35">
        <v>22680</v>
      </c>
      <c r="AK147" s="32" t="s">
        <v>101</v>
      </c>
      <c r="AL147" s="35">
        <v>23412</v>
      </c>
      <c r="AM147" s="32" t="s">
        <v>101</v>
      </c>
      <c r="AN147" s="35">
        <v>22311</v>
      </c>
      <c r="AO147" s="32" t="s">
        <v>101</v>
      </c>
      <c r="AP147" s="35">
        <v>25813</v>
      </c>
      <c r="AQ147" s="32" t="s">
        <v>101</v>
      </c>
      <c r="AR147" s="35">
        <v>24970</v>
      </c>
      <c r="AS147" s="32" t="s">
        <v>101</v>
      </c>
      <c r="AT147" s="35">
        <v>24169</v>
      </c>
      <c r="AU147" s="32" t="s">
        <v>101</v>
      </c>
      <c r="AV147" s="35">
        <v>23447</v>
      </c>
      <c r="AW147" s="32" t="s">
        <v>101</v>
      </c>
    </row>
    <row r="148" spans="1:49" x14ac:dyDescent="0.25">
      <c r="A148" s="8" t="s">
        <v>192</v>
      </c>
      <c r="B148" s="15">
        <v>57094</v>
      </c>
      <c r="C148" s="16">
        <v>24.382890039119221</v>
      </c>
      <c r="D148" s="15">
        <v>3045</v>
      </c>
      <c r="E148" s="36">
        <v>18.692449355432782</v>
      </c>
      <c r="F148" s="15">
        <v>1279</v>
      </c>
      <c r="G148" s="36">
        <v>30.009385265133741</v>
      </c>
      <c r="H148" s="15">
        <v>2910</v>
      </c>
      <c r="I148" s="36">
        <v>16.620023987663487</v>
      </c>
      <c r="J148" s="15">
        <v>1238</v>
      </c>
      <c r="K148" s="36">
        <v>21.173251239952112</v>
      </c>
      <c r="L148" s="15">
        <v>1452</v>
      </c>
      <c r="M148" s="36">
        <v>25.671852899575669</v>
      </c>
      <c r="N148" s="15">
        <v>528</v>
      </c>
      <c r="O148" s="36">
        <v>19.165154264972777</v>
      </c>
      <c r="P148" s="15">
        <v>3627</v>
      </c>
      <c r="Q148" s="36">
        <v>24.813573236642267</v>
      </c>
      <c r="R148" s="15">
        <v>1511</v>
      </c>
      <c r="S148" s="36">
        <v>29.808640757545867</v>
      </c>
      <c r="T148" s="15">
        <v>697</v>
      </c>
      <c r="U148" s="36">
        <v>33.111638954869363</v>
      </c>
      <c r="V148" s="15">
        <v>987</v>
      </c>
      <c r="W148" s="36">
        <v>24.85520020146059</v>
      </c>
      <c r="X148" s="15">
        <v>11736</v>
      </c>
      <c r="Y148" s="36">
        <v>28.343033786557832</v>
      </c>
      <c r="Z148" s="15">
        <v>2249</v>
      </c>
      <c r="AA148" s="36">
        <v>29.479617249967234</v>
      </c>
      <c r="AB148" s="15">
        <v>7431</v>
      </c>
      <c r="AC148" s="36">
        <v>22.590059279525764</v>
      </c>
      <c r="AD148" s="15">
        <v>159</v>
      </c>
      <c r="AE148" s="36">
        <v>14.832089552238806</v>
      </c>
      <c r="AF148" s="15">
        <v>3933</v>
      </c>
      <c r="AG148" s="36">
        <v>30.137931034482758</v>
      </c>
      <c r="AH148" s="15">
        <v>1090</v>
      </c>
      <c r="AI148" s="36">
        <v>28.231028231028233</v>
      </c>
      <c r="AJ148" s="15">
        <v>2834</v>
      </c>
      <c r="AK148" s="36">
        <v>21.689882136843718</v>
      </c>
      <c r="AL148" s="15">
        <v>1060</v>
      </c>
      <c r="AM148" s="36">
        <v>30.486051193557667</v>
      </c>
      <c r="AN148" s="15">
        <v>3980</v>
      </c>
      <c r="AO148" s="36">
        <v>24.364860728497092</v>
      </c>
      <c r="AP148" s="15">
        <v>1708</v>
      </c>
      <c r="AQ148" s="36">
        <v>17.708657335406947</v>
      </c>
      <c r="AR148" s="15">
        <v>2115</v>
      </c>
      <c r="AS148" s="36">
        <v>27.880305826522537</v>
      </c>
      <c r="AT148" s="15">
        <v>907</v>
      </c>
      <c r="AU148" s="36">
        <v>26.567076742823669</v>
      </c>
      <c r="AV148" s="15">
        <v>618</v>
      </c>
      <c r="AW148" s="36">
        <v>23.426838514025778</v>
      </c>
    </row>
    <row r="149" spans="1:49" x14ac:dyDescent="0.25">
      <c r="A149" s="8" t="s">
        <v>193</v>
      </c>
      <c r="B149" s="35">
        <v>30435</v>
      </c>
      <c r="C149" s="32" t="s">
        <v>101</v>
      </c>
      <c r="D149" s="35">
        <v>31501</v>
      </c>
      <c r="E149" s="32" t="s">
        <v>101</v>
      </c>
      <c r="F149" s="35">
        <v>21958</v>
      </c>
      <c r="G149" s="32" t="s">
        <v>101</v>
      </c>
      <c r="H149" s="35">
        <v>30400</v>
      </c>
      <c r="I149" s="32" t="s">
        <v>101</v>
      </c>
      <c r="J149" s="35">
        <v>23205</v>
      </c>
      <c r="K149" s="32" t="s">
        <v>101</v>
      </c>
      <c r="L149" s="35">
        <v>30913</v>
      </c>
      <c r="M149" s="32" t="s">
        <v>101</v>
      </c>
      <c r="N149" s="35">
        <v>28389</v>
      </c>
      <c r="O149" s="32" t="s">
        <v>101</v>
      </c>
      <c r="P149" s="35">
        <v>27199</v>
      </c>
      <c r="Q149" s="32" t="s">
        <v>101</v>
      </c>
      <c r="R149" s="35">
        <v>22568</v>
      </c>
      <c r="S149" s="32" t="s">
        <v>101</v>
      </c>
      <c r="T149" s="35">
        <v>26664</v>
      </c>
      <c r="U149" s="32" t="s">
        <v>101</v>
      </c>
      <c r="V149" s="35">
        <v>26894</v>
      </c>
      <c r="W149" s="32" t="s">
        <v>101</v>
      </c>
      <c r="X149" s="35">
        <v>34590</v>
      </c>
      <c r="Y149" s="32" t="s">
        <v>101</v>
      </c>
      <c r="Z149" s="35">
        <v>32272</v>
      </c>
      <c r="AA149" s="32" t="s">
        <v>101</v>
      </c>
      <c r="AB149" s="35">
        <v>29399</v>
      </c>
      <c r="AC149" s="32" t="s">
        <v>101</v>
      </c>
      <c r="AD149" s="35">
        <v>29006</v>
      </c>
      <c r="AE149" s="32" t="s">
        <v>101</v>
      </c>
      <c r="AF149" s="35">
        <v>31141</v>
      </c>
      <c r="AG149" s="32" t="s">
        <v>101</v>
      </c>
      <c r="AH149" s="35">
        <v>33100</v>
      </c>
      <c r="AI149" s="32" t="s">
        <v>101</v>
      </c>
      <c r="AJ149" s="35">
        <v>29113</v>
      </c>
      <c r="AK149" s="32" t="s">
        <v>101</v>
      </c>
      <c r="AL149" s="35">
        <v>27274</v>
      </c>
      <c r="AM149" s="32" t="s">
        <v>101</v>
      </c>
      <c r="AN149" s="35">
        <v>28432</v>
      </c>
      <c r="AO149" s="32" t="s">
        <v>101</v>
      </c>
      <c r="AP149" s="35">
        <v>48197</v>
      </c>
      <c r="AQ149" s="32" t="s">
        <v>101</v>
      </c>
      <c r="AR149" s="35">
        <v>23160</v>
      </c>
      <c r="AS149" s="32" t="s">
        <v>101</v>
      </c>
      <c r="AT149" s="35">
        <v>23417</v>
      </c>
      <c r="AU149" s="32" t="s">
        <v>101</v>
      </c>
      <c r="AV149" s="35">
        <v>34676</v>
      </c>
      <c r="AW149" s="32" t="s">
        <v>101</v>
      </c>
    </row>
    <row r="150" spans="1:49" x14ac:dyDescent="0.25">
      <c r="A150" s="8" t="s">
        <v>94</v>
      </c>
      <c r="B150" s="15"/>
      <c r="C150" s="15" t="s">
        <v>94</v>
      </c>
      <c r="D150" s="15"/>
      <c r="E150" s="15" t="s">
        <v>94</v>
      </c>
      <c r="F150" s="15"/>
      <c r="G150" s="15" t="s">
        <v>94</v>
      </c>
      <c r="H150" s="15"/>
      <c r="I150" s="15" t="s">
        <v>94</v>
      </c>
      <c r="J150" s="15"/>
      <c r="K150" s="15" t="s">
        <v>94</v>
      </c>
      <c r="L150" s="15"/>
      <c r="M150" s="15" t="s">
        <v>94</v>
      </c>
      <c r="N150" s="15"/>
      <c r="O150" s="15" t="s">
        <v>94</v>
      </c>
      <c r="P150" s="15"/>
      <c r="Q150" s="15" t="s">
        <v>94</v>
      </c>
      <c r="R150" s="15"/>
      <c r="S150" s="15" t="s">
        <v>94</v>
      </c>
      <c r="T150" s="15"/>
      <c r="U150" s="15" t="s">
        <v>94</v>
      </c>
      <c r="V150" s="15"/>
      <c r="W150" s="15" t="s">
        <v>94</v>
      </c>
      <c r="X150" s="15"/>
      <c r="Y150" s="15" t="s">
        <v>94</v>
      </c>
      <c r="Z150" s="15"/>
      <c r="AA150" s="15" t="s">
        <v>94</v>
      </c>
      <c r="AB150" s="15"/>
      <c r="AC150" s="15" t="s">
        <v>94</v>
      </c>
      <c r="AD150" s="15"/>
      <c r="AE150" s="15" t="s">
        <v>94</v>
      </c>
      <c r="AF150" s="15"/>
      <c r="AG150" s="15" t="s">
        <v>94</v>
      </c>
      <c r="AH150" s="15"/>
      <c r="AI150" s="15" t="s">
        <v>94</v>
      </c>
      <c r="AJ150" s="15"/>
      <c r="AK150" s="15" t="s">
        <v>94</v>
      </c>
      <c r="AL150" s="15"/>
      <c r="AM150" s="15" t="s">
        <v>94</v>
      </c>
      <c r="AN150" s="15"/>
      <c r="AO150" s="15" t="s">
        <v>94</v>
      </c>
      <c r="AP150" s="15"/>
      <c r="AQ150" s="15" t="s">
        <v>94</v>
      </c>
      <c r="AR150" s="15"/>
      <c r="AS150" s="15" t="s">
        <v>94</v>
      </c>
      <c r="AT150" s="15"/>
      <c r="AU150" s="15" t="s">
        <v>94</v>
      </c>
      <c r="AV150" s="15"/>
      <c r="AW150" s="15" t="s">
        <v>94</v>
      </c>
    </row>
    <row r="151" spans="1:49" x14ac:dyDescent="0.25">
      <c r="A151" s="8" t="s">
        <v>194</v>
      </c>
      <c r="B151" s="15">
        <v>7767</v>
      </c>
      <c r="C151" s="16">
        <v>3.3170194229488033</v>
      </c>
      <c r="D151" s="15">
        <v>435</v>
      </c>
      <c r="E151" s="36">
        <v>2.6703499079189688</v>
      </c>
      <c r="F151" s="15">
        <v>166</v>
      </c>
      <c r="G151" s="36">
        <v>3.8948850305021119</v>
      </c>
      <c r="H151" s="15">
        <v>337</v>
      </c>
      <c r="I151" s="36">
        <v>1.9247244274373181</v>
      </c>
      <c r="J151" s="15">
        <v>130</v>
      </c>
      <c r="K151" s="36">
        <v>2.2233624080725161</v>
      </c>
      <c r="L151" s="15">
        <v>198</v>
      </c>
      <c r="M151" s="36">
        <v>3.5007072135785009</v>
      </c>
      <c r="N151" s="15">
        <v>13</v>
      </c>
      <c r="O151" s="36">
        <v>0.47186932849364793</v>
      </c>
      <c r="P151" s="15">
        <v>701</v>
      </c>
      <c r="Q151" s="36">
        <v>4.7957857289457477</v>
      </c>
      <c r="R151" s="15">
        <v>509</v>
      </c>
      <c r="S151" s="36">
        <v>10.041428289603473</v>
      </c>
      <c r="T151" s="15">
        <v>65</v>
      </c>
      <c r="U151" s="36">
        <v>3.0878859857482186</v>
      </c>
      <c r="V151" s="15">
        <v>83</v>
      </c>
      <c r="W151" s="36">
        <v>2.0901536136993202</v>
      </c>
      <c r="X151" s="15">
        <v>1679</v>
      </c>
      <c r="Y151" s="36">
        <v>4.0548699495254432</v>
      </c>
      <c r="Z151" s="15">
        <v>119</v>
      </c>
      <c r="AA151" s="36">
        <v>1.5598374623148512</v>
      </c>
      <c r="AB151" s="15">
        <v>1439</v>
      </c>
      <c r="AC151" s="36">
        <v>4.3745250037999694</v>
      </c>
      <c r="AD151" s="15">
        <v>40</v>
      </c>
      <c r="AE151" s="36">
        <v>3.7313432835820892</v>
      </c>
      <c r="AF151" s="15">
        <v>328</v>
      </c>
      <c r="AG151" s="36">
        <v>2.5134099616858236</v>
      </c>
      <c r="AH151" s="15">
        <v>225</v>
      </c>
      <c r="AI151" s="36">
        <v>5.8275058275058269</v>
      </c>
      <c r="AJ151" s="15">
        <v>282</v>
      </c>
      <c r="AK151" s="36">
        <v>2.1582733812949639</v>
      </c>
      <c r="AL151" s="15">
        <v>45</v>
      </c>
      <c r="AM151" s="36">
        <v>1.2942191544434858</v>
      </c>
      <c r="AN151" s="15">
        <v>517</v>
      </c>
      <c r="AO151" s="36">
        <v>3.1649831649831652</v>
      </c>
      <c r="AP151" s="15">
        <v>0</v>
      </c>
      <c r="AQ151" s="36">
        <v>0</v>
      </c>
      <c r="AR151" s="15">
        <v>344</v>
      </c>
      <c r="AS151" s="36">
        <v>4.5346691273398365</v>
      </c>
      <c r="AT151" s="15">
        <v>72</v>
      </c>
      <c r="AU151" s="36">
        <v>2.1089630931458698</v>
      </c>
      <c r="AV151" s="15">
        <v>40</v>
      </c>
      <c r="AW151" s="36">
        <v>1.5163002274450341</v>
      </c>
    </row>
    <row r="152" spans="1:49" x14ac:dyDescent="0.25">
      <c r="A152" s="8" t="s">
        <v>195</v>
      </c>
      <c r="B152" s="35">
        <v>10923</v>
      </c>
      <c r="C152" s="32" t="s">
        <v>101</v>
      </c>
      <c r="D152" s="35">
        <v>11612</v>
      </c>
      <c r="E152" s="32" t="s">
        <v>101</v>
      </c>
      <c r="F152" s="35">
        <v>12908</v>
      </c>
      <c r="G152" s="32" t="s">
        <v>101</v>
      </c>
      <c r="H152" s="35">
        <v>9898</v>
      </c>
      <c r="I152" s="32" t="s">
        <v>101</v>
      </c>
      <c r="J152" s="35">
        <v>11276</v>
      </c>
      <c r="K152" s="32" t="s">
        <v>101</v>
      </c>
      <c r="L152" s="35">
        <v>10465</v>
      </c>
      <c r="M152" s="32" t="s">
        <v>101</v>
      </c>
      <c r="N152" s="35">
        <v>13254</v>
      </c>
      <c r="O152" s="32" t="s">
        <v>101</v>
      </c>
      <c r="P152" s="35">
        <v>10736</v>
      </c>
      <c r="Q152" s="32" t="s">
        <v>101</v>
      </c>
      <c r="R152" s="35">
        <v>9014</v>
      </c>
      <c r="S152" s="32" t="s">
        <v>101</v>
      </c>
      <c r="T152" s="35">
        <v>7685</v>
      </c>
      <c r="U152" s="32" t="s">
        <v>101</v>
      </c>
      <c r="V152" s="35">
        <v>11298</v>
      </c>
      <c r="W152" s="32" t="s">
        <v>101</v>
      </c>
      <c r="X152" s="35">
        <v>10449</v>
      </c>
      <c r="Y152" s="32" t="s">
        <v>101</v>
      </c>
      <c r="Z152" s="35">
        <v>14176</v>
      </c>
      <c r="AA152" s="32" t="s">
        <v>101</v>
      </c>
      <c r="AB152" s="35">
        <v>10698</v>
      </c>
      <c r="AC152" s="32" t="s">
        <v>101</v>
      </c>
      <c r="AD152" s="35">
        <v>13908</v>
      </c>
      <c r="AE152" s="32" t="s">
        <v>101</v>
      </c>
      <c r="AF152" s="35">
        <v>10290</v>
      </c>
      <c r="AG152" s="32" t="s">
        <v>101</v>
      </c>
      <c r="AH152" s="35">
        <v>14092</v>
      </c>
      <c r="AI152" s="32" t="s">
        <v>101</v>
      </c>
      <c r="AJ152" s="35">
        <v>12877</v>
      </c>
      <c r="AK152" s="32" t="s">
        <v>101</v>
      </c>
      <c r="AL152" s="35" t="s">
        <v>196</v>
      </c>
      <c r="AM152" s="32" t="s">
        <v>101</v>
      </c>
      <c r="AN152" s="35">
        <v>10343</v>
      </c>
      <c r="AO152" s="32" t="s">
        <v>101</v>
      </c>
      <c r="AP152" s="35" t="s">
        <v>437</v>
      </c>
      <c r="AQ152" s="32" t="s">
        <v>101</v>
      </c>
      <c r="AR152" s="35">
        <v>12306</v>
      </c>
      <c r="AS152" s="32" t="s">
        <v>101</v>
      </c>
      <c r="AT152" s="35">
        <v>12188</v>
      </c>
      <c r="AU152" s="32" t="s">
        <v>101</v>
      </c>
      <c r="AV152" s="35">
        <v>18003</v>
      </c>
      <c r="AW152" s="32" t="s">
        <v>101</v>
      </c>
    </row>
    <row r="153" spans="1:49" x14ac:dyDescent="0.25">
      <c r="A153" s="8" t="s">
        <v>197</v>
      </c>
      <c r="B153" s="15">
        <v>3751</v>
      </c>
      <c r="C153" s="16">
        <v>1.6019235039887936</v>
      </c>
      <c r="D153" s="15">
        <v>170</v>
      </c>
      <c r="E153" s="36">
        <v>1.043585021485574</v>
      </c>
      <c r="F153" s="15">
        <v>70</v>
      </c>
      <c r="G153" s="36">
        <v>1.6424213984045051</v>
      </c>
      <c r="H153" s="15">
        <v>129</v>
      </c>
      <c r="I153" s="36">
        <v>0.73676394996858752</v>
      </c>
      <c r="J153" s="15">
        <v>39</v>
      </c>
      <c r="K153" s="36">
        <v>0.66700872242175469</v>
      </c>
      <c r="L153" s="15">
        <v>138</v>
      </c>
      <c r="M153" s="36">
        <v>2.4398868458274396</v>
      </c>
      <c r="N153" s="15">
        <v>8</v>
      </c>
      <c r="O153" s="36">
        <v>0.29038112522686021</v>
      </c>
      <c r="P153" s="15">
        <v>344</v>
      </c>
      <c r="Q153" s="36">
        <v>2.3534240952315799</v>
      </c>
      <c r="R153" s="15">
        <v>173</v>
      </c>
      <c r="S153" s="36">
        <v>3.4129019530479385</v>
      </c>
      <c r="T153" s="15">
        <v>39</v>
      </c>
      <c r="U153" s="36">
        <v>1.8527315914489311</v>
      </c>
      <c r="V153" s="15">
        <v>68</v>
      </c>
      <c r="W153" s="36">
        <v>1.7124150088139007</v>
      </c>
      <c r="X153" s="15">
        <v>971</v>
      </c>
      <c r="Y153" s="36">
        <v>2.3450141280459826</v>
      </c>
      <c r="Z153" s="15">
        <v>72</v>
      </c>
      <c r="AA153" s="36">
        <v>0.94376720408965786</v>
      </c>
      <c r="AB153" s="15">
        <v>530</v>
      </c>
      <c r="AC153" s="36">
        <v>1.6111871105031161</v>
      </c>
      <c r="AD153" s="15">
        <v>16</v>
      </c>
      <c r="AE153" s="36">
        <v>1.4925373134328357</v>
      </c>
      <c r="AF153" s="15">
        <v>193</v>
      </c>
      <c r="AG153" s="36">
        <v>1.4789272030651341</v>
      </c>
      <c r="AH153" s="15">
        <v>91</v>
      </c>
      <c r="AI153" s="36">
        <v>2.3569023569023568</v>
      </c>
      <c r="AJ153" s="15">
        <v>135</v>
      </c>
      <c r="AK153" s="36">
        <v>1.0332159804071637</v>
      </c>
      <c r="AL153" s="15">
        <v>11</v>
      </c>
      <c r="AM153" s="36">
        <v>0.31636468219729652</v>
      </c>
      <c r="AN153" s="15">
        <v>218</v>
      </c>
      <c r="AO153" s="36">
        <v>1.3345576981940619</v>
      </c>
      <c r="AP153" s="15">
        <v>166</v>
      </c>
      <c r="AQ153" s="36">
        <v>1.721099015033696</v>
      </c>
      <c r="AR153" s="15">
        <v>96</v>
      </c>
      <c r="AS153" s="36">
        <v>1.2654890587925125</v>
      </c>
      <c r="AT153" s="15">
        <v>51</v>
      </c>
      <c r="AU153" s="36">
        <v>1.4938488576449911</v>
      </c>
      <c r="AV153" s="15">
        <v>23</v>
      </c>
      <c r="AW153" s="36">
        <v>0.87187263078089461</v>
      </c>
    </row>
    <row r="154" spans="1:49" x14ac:dyDescent="0.25">
      <c r="A154" s="8" t="s">
        <v>198</v>
      </c>
      <c r="B154" s="35">
        <v>3762</v>
      </c>
      <c r="C154" s="32" t="s">
        <v>101</v>
      </c>
      <c r="D154" s="35">
        <v>4712</v>
      </c>
      <c r="E154" s="32" t="s">
        <v>101</v>
      </c>
      <c r="F154" s="35">
        <v>2509</v>
      </c>
      <c r="G154" s="32" t="s">
        <v>101</v>
      </c>
      <c r="H154" s="35">
        <v>2209</v>
      </c>
      <c r="I154" s="32" t="s">
        <v>101</v>
      </c>
      <c r="J154" s="35">
        <v>1921</v>
      </c>
      <c r="K154" s="32" t="s">
        <v>101</v>
      </c>
      <c r="L154" s="35">
        <v>2374</v>
      </c>
      <c r="M154" s="32" t="s">
        <v>101</v>
      </c>
      <c r="N154" s="35">
        <v>2963</v>
      </c>
      <c r="O154" s="32" t="s">
        <v>101</v>
      </c>
      <c r="P154" s="35">
        <v>6635</v>
      </c>
      <c r="Q154" s="32" t="s">
        <v>101</v>
      </c>
      <c r="R154" s="35">
        <v>2463</v>
      </c>
      <c r="S154" s="32" t="s">
        <v>101</v>
      </c>
      <c r="T154" s="35">
        <v>1721</v>
      </c>
      <c r="U154" s="32" t="s">
        <v>101</v>
      </c>
      <c r="V154" s="35">
        <v>2584</v>
      </c>
      <c r="W154" s="32" t="s">
        <v>101</v>
      </c>
      <c r="X154" s="35">
        <v>3006</v>
      </c>
      <c r="Y154" s="32" t="s">
        <v>101</v>
      </c>
      <c r="Z154" s="35">
        <v>3521</v>
      </c>
      <c r="AA154" s="32" t="s">
        <v>101</v>
      </c>
      <c r="AB154" s="35">
        <v>5400</v>
      </c>
      <c r="AC154" s="32" t="s">
        <v>101</v>
      </c>
      <c r="AD154" s="35" t="s">
        <v>196</v>
      </c>
      <c r="AE154" s="32" t="s">
        <v>101</v>
      </c>
      <c r="AF154" s="35">
        <v>1945</v>
      </c>
      <c r="AG154" s="32" t="s">
        <v>101</v>
      </c>
      <c r="AH154" s="35">
        <v>1124</v>
      </c>
      <c r="AI154" s="32" t="s">
        <v>101</v>
      </c>
      <c r="AJ154" s="35">
        <v>2056</v>
      </c>
      <c r="AK154" s="32" t="s">
        <v>101</v>
      </c>
      <c r="AL154" s="35" t="s">
        <v>196</v>
      </c>
      <c r="AM154" s="32" t="s">
        <v>101</v>
      </c>
      <c r="AN154" s="35">
        <v>5096</v>
      </c>
      <c r="AO154" s="32" t="s">
        <v>101</v>
      </c>
      <c r="AP154" s="35">
        <v>6256</v>
      </c>
      <c r="AQ154" s="32" t="s">
        <v>101</v>
      </c>
      <c r="AR154" s="35">
        <v>3294</v>
      </c>
      <c r="AS154" s="32" t="s">
        <v>101</v>
      </c>
      <c r="AT154" s="35">
        <v>2316</v>
      </c>
      <c r="AU154" s="32" t="s">
        <v>101</v>
      </c>
      <c r="AV154" s="35" t="s">
        <v>196</v>
      </c>
      <c r="AW154" s="32" t="s">
        <v>101</v>
      </c>
    </row>
    <row r="155" spans="1:49" x14ac:dyDescent="0.25">
      <c r="A155" s="8" t="s">
        <v>199</v>
      </c>
      <c r="B155" s="15">
        <v>11307</v>
      </c>
      <c r="C155" s="16">
        <v>4.828832060677497</v>
      </c>
      <c r="D155" s="15">
        <v>580</v>
      </c>
      <c r="E155" s="36">
        <v>3.560466543891958</v>
      </c>
      <c r="F155" s="15">
        <v>232</v>
      </c>
      <c r="G155" s="36">
        <v>5.443453777569216</v>
      </c>
      <c r="H155" s="15">
        <v>406</v>
      </c>
      <c r="I155" s="36">
        <v>2.318807470443772</v>
      </c>
      <c r="J155" s="15">
        <v>324</v>
      </c>
      <c r="K155" s="36">
        <v>5.5413032324268858</v>
      </c>
      <c r="L155" s="15">
        <v>362</v>
      </c>
      <c r="M155" s="36">
        <v>6.4002828854314009</v>
      </c>
      <c r="N155" s="15">
        <v>3</v>
      </c>
      <c r="O155" s="36">
        <v>0.10889292196007261</v>
      </c>
      <c r="P155" s="15">
        <v>1198</v>
      </c>
      <c r="Q155" s="36">
        <v>8.195936238626258</v>
      </c>
      <c r="R155" s="15">
        <v>392</v>
      </c>
      <c r="S155" s="36">
        <v>7.733280725981456</v>
      </c>
      <c r="T155" s="15">
        <v>145</v>
      </c>
      <c r="U155" s="36">
        <v>6.8883610451306403</v>
      </c>
      <c r="V155" s="15">
        <v>59</v>
      </c>
      <c r="W155" s="36">
        <v>1.4857718458826492</v>
      </c>
      <c r="X155" s="15">
        <v>2332</v>
      </c>
      <c r="Y155" s="36">
        <v>5.6318979882628541</v>
      </c>
      <c r="Z155" s="15">
        <v>284</v>
      </c>
      <c r="AA155" s="36">
        <v>3.7226373050203176</v>
      </c>
      <c r="AB155" s="15">
        <v>1837</v>
      </c>
      <c r="AC155" s="36">
        <v>5.5844353245174041</v>
      </c>
      <c r="AD155" s="15">
        <v>67</v>
      </c>
      <c r="AE155" s="36">
        <v>6.25</v>
      </c>
      <c r="AF155" s="15">
        <v>548</v>
      </c>
      <c r="AG155" s="36">
        <v>4.1992337164750957</v>
      </c>
      <c r="AH155" s="15">
        <v>267</v>
      </c>
      <c r="AI155" s="36">
        <v>6.9153069153069149</v>
      </c>
      <c r="AJ155" s="15">
        <v>371</v>
      </c>
      <c r="AK155" s="36">
        <v>2.8394305831930202</v>
      </c>
      <c r="AL155" s="15">
        <v>18</v>
      </c>
      <c r="AM155" s="36">
        <v>0.51768766177739423</v>
      </c>
      <c r="AN155" s="15">
        <v>1100</v>
      </c>
      <c r="AO155" s="36">
        <v>6.7340067340067336</v>
      </c>
      <c r="AP155" s="15">
        <v>74</v>
      </c>
      <c r="AQ155" s="36">
        <v>0.76723691031622598</v>
      </c>
      <c r="AR155" s="15">
        <v>519</v>
      </c>
      <c r="AS155" s="36">
        <v>6.8415502240970207</v>
      </c>
      <c r="AT155" s="15">
        <v>111</v>
      </c>
      <c r="AU155" s="36">
        <v>3.2513181019332165</v>
      </c>
      <c r="AV155" s="15">
        <v>78</v>
      </c>
      <c r="AW155" s="36">
        <v>2.9567854435178167</v>
      </c>
    </row>
    <row r="156" spans="1:49" x14ac:dyDescent="0.25">
      <c r="B156" s="15"/>
      <c r="C156" s="15"/>
      <c r="D156" s="15"/>
      <c r="E156" s="15" t="s">
        <v>94</v>
      </c>
      <c r="F156" s="15"/>
      <c r="G156" s="15" t="s">
        <v>94</v>
      </c>
      <c r="H156" s="15"/>
      <c r="I156" s="15" t="s">
        <v>94</v>
      </c>
      <c r="J156" s="15"/>
      <c r="K156" s="15" t="s">
        <v>94</v>
      </c>
      <c r="L156" s="15"/>
      <c r="M156" s="15" t="s">
        <v>94</v>
      </c>
      <c r="N156" s="15"/>
      <c r="O156" s="15" t="s">
        <v>94</v>
      </c>
      <c r="P156" s="15"/>
      <c r="Q156" s="15" t="s">
        <v>94</v>
      </c>
      <c r="R156" s="15"/>
      <c r="S156" s="15" t="s">
        <v>94</v>
      </c>
      <c r="T156" s="15"/>
      <c r="U156" s="15" t="s">
        <v>94</v>
      </c>
      <c r="V156" s="15"/>
      <c r="W156" s="15" t="s">
        <v>94</v>
      </c>
      <c r="X156" s="15"/>
      <c r="Y156" s="15" t="s">
        <v>94</v>
      </c>
      <c r="Z156" s="15"/>
      <c r="AA156" s="15" t="s">
        <v>94</v>
      </c>
      <c r="AB156" s="15"/>
      <c r="AC156" s="15" t="s">
        <v>94</v>
      </c>
      <c r="AD156" s="15"/>
      <c r="AE156" s="15" t="s">
        <v>94</v>
      </c>
      <c r="AF156" s="15"/>
      <c r="AG156" s="15" t="s">
        <v>94</v>
      </c>
      <c r="AH156" s="15"/>
      <c r="AI156" s="15" t="s">
        <v>94</v>
      </c>
      <c r="AJ156" s="15"/>
      <c r="AK156" s="15" t="s">
        <v>94</v>
      </c>
      <c r="AL156" s="15"/>
      <c r="AM156" s="15" t="s">
        <v>94</v>
      </c>
      <c r="AN156" s="15"/>
      <c r="AO156" s="15" t="s">
        <v>94</v>
      </c>
      <c r="AP156" s="15"/>
      <c r="AQ156" s="15" t="s">
        <v>94</v>
      </c>
      <c r="AR156" s="15"/>
      <c r="AS156" s="15" t="s">
        <v>94</v>
      </c>
      <c r="AT156" s="15"/>
      <c r="AU156" s="15" t="s">
        <v>94</v>
      </c>
      <c r="AV156" s="15"/>
      <c r="AW156" s="15" t="s">
        <v>94</v>
      </c>
    </row>
    <row r="157" spans="1:49" x14ac:dyDescent="0.25">
      <c r="A157" s="8" t="s">
        <v>200</v>
      </c>
      <c r="B157" s="35">
        <v>64083</v>
      </c>
      <c r="C157" s="32" t="s">
        <v>101</v>
      </c>
      <c r="D157" s="35">
        <v>56220</v>
      </c>
      <c r="E157" s="32" t="s">
        <v>101</v>
      </c>
      <c r="F157" s="35">
        <v>54842</v>
      </c>
      <c r="G157" s="32" t="s">
        <v>101</v>
      </c>
      <c r="H157" s="35">
        <v>79417</v>
      </c>
      <c r="I157" s="32" t="s">
        <v>101</v>
      </c>
      <c r="J157" s="35">
        <v>61797</v>
      </c>
      <c r="K157" s="32" t="s">
        <v>101</v>
      </c>
      <c r="L157" s="35">
        <v>64800</v>
      </c>
      <c r="M157" s="32" t="s">
        <v>101</v>
      </c>
      <c r="N157" s="35">
        <v>67597</v>
      </c>
      <c r="O157" s="32" t="s">
        <v>101</v>
      </c>
      <c r="P157" s="35">
        <v>52362</v>
      </c>
      <c r="Q157" s="32" t="s">
        <v>101</v>
      </c>
      <c r="R157" s="35">
        <v>52093</v>
      </c>
      <c r="S157" s="32" t="s">
        <v>101</v>
      </c>
      <c r="T157" s="35">
        <v>58214</v>
      </c>
      <c r="U157" s="32" t="s">
        <v>101</v>
      </c>
      <c r="V157" s="35">
        <v>63969</v>
      </c>
      <c r="W157" s="32" t="s">
        <v>101</v>
      </c>
      <c r="X157" s="35">
        <v>61033</v>
      </c>
      <c r="Y157" s="32" t="s">
        <v>101</v>
      </c>
      <c r="Z157" s="35">
        <v>71274</v>
      </c>
      <c r="AA157" s="32" t="s">
        <v>101</v>
      </c>
      <c r="AB157" s="35">
        <v>62442</v>
      </c>
      <c r="AC157" s="32" t="s">
        <v>101</v>
      </c>
      <c r="AD157" s="35">
        <v>51719</v>
      </c>
      <c r="AE157" s="32" t="s">
        <v>101</v>
      </c>
      <c r="AF157" s="35">
        <v>59930</v>
      </c>
      <c r="AG157" s="32" t="s">
        <v>101</v>
      </c>
      <c r="AH157" s="35">
        <v>57263</v>
      </c>
      <c r="AI157" s="32" t="s">
        <v>101</v>
      </c>
      <c r="AJ157" s="35">
        <v>65906</v>
      </c>
      <c r="AK157" s="32" t="s">
        <v>101</v>
      </c>
      <c r="AL157" s="35">
        <v>78179</v>
      </c>
      <c r="AM157" s="32" t="s">
        <v>101</v>
      </c>
      <c r="AN157" s="35">
        <v>72233</v>
      </c>
      <c r="AO157" s="32" t="s">
        <v>101</v>
      </c>
      <c r="AP157" s="35">
        <v>68193</v>
      </c>
      <c r="AQ157" s="32" t="s">
        <v>101</v>
      </c>
      <c r="AR157" s="35">
        <v>70125</v>
      </c>
      <c r="AS157" s="32" t="s">
        <v>101</v>
      </c>
      <c r="AT157" s="35">
        <v>47676</v>
      </c>
      <c r="AU157" s="32" t="s">
        <v>101</v>
      </c>
      <c r="AV157" s="35">
        <v>71819</v>
      </c>
      <c r="AW157" s="32" t="s">
        <v>101</v>
      </c>
    </row>
    <row r="158" spans="1:49" x14ac:dyDescent="0.25">
      <c r="A158" s="8" t="s">
        <v>201</v>
      </c>
      <c r="B158" s="35">
        <v>44903</v>
      </c>
      <c r="C158" s="32" t="s">
        <v>101</v>
      </c>
      <c r="D158" s="35">
        <v>46571</v>
      </c>
      <c r="E158" s="32" t="s">
        <v>101</v>
      </c>
      <c r="F158" s="35">
        <v>46593</v>
      </c>
      <c r="G158" s="32" t="s">
        <v>101</v>
      </c>
      <c r="H158" s="35">
        <v>45983</v>
      </c>
      <c r="I158" s="32" t="s">
        <v>101</v>
      </c>
      <c r="J158" s="35">
        <v>39668</v>
      </c>
      <c r="K158" s="32" t="s">
        <v>101</v>
      </c>
      <c r="L158" s="35">
        <v>43650</v>
      </c>
      <c r="M158" s="32" t="s">
        <v>101</v>
      </c>
      <c r="N158" s="35">
        <v>48490</v>
      </c>
      <c r="O158" s="32" t="s">
        <v>101</v>
      </c>
      <c r="P158" s="35">
        <v>42299</v>
      </c>
      <c r="Q158" s="32" t="s">
        <v>101</v>
      </c>
      <c r="R158" s="35">
        <v>34625</v>
      </c>
      <c r="S158" s="32" t="s">
        <v>101</v>
      </c>
      <c r="T158" s="35">
        <v>39782</v>
      </c>
      <c r="U158" s="32" t="s">
        <v>101</v>
      </c>
      <c r="V158" s="35">
        <v>43340</v>
      </c>
      <c r="W158" s="32" t="s">
        <v>101</v>
      </c>
      <c r="X158" s="35">
        <v>46376</v>
      </c>
      <c r="Y158" s="32" t="s">
        <v>101</v>
      </c>
      <c r="Z158" s="35">
        <v>44635</v>
      </c>
      <c r="AA158" s="32" t="s">
        <v>101</v>
      </c>
      <c r="AB158" s="35">
        <v>47147</v>
      </c>
      <c r="AC158" s="32" t="s">
        <v>101</v>
      </c>
      <c r="AD158" s="35">
        <v>31447</v>
      </c>
      <c r="AE158" s="32" t="s">
        <v>101</v>
      </c>
      <c r="AF158" s="35">
        <v>40256</v>
      </c>
      <c r="AG158" s="32" t="s">
        <v>101</v>
      </c>
      <c r="AH158" s="35">
        <v>44145</v>
      </c>
      <c r="AI158" s="32" t="s">
        <v>101</v>
      </c>
      <c r="AJ158" s="35">
        <v>43507</v>
      </c>
      <c r="AK158" s="32" t="s">
        <v>101</v>
      </c>
      <c r="AL158" s="35">
        <v>47748</v>
      </c>
      <c r="AM158" s="32" t="s">
        <v>101</v>
      </c>
      <c r="AN158" s="35">
        <v>47271</v>
      </c>
      <c r="AO158" s="32" t="s">
        <v>101</v>
      </c>
      <c r="AP158" s="35">
        <v>56687</v>
      </c>
      <c r="AQ158" s="32" t="s">
        <v>101</v>
      </c>
      <c r="AR158" s="35">
        <v>33039</v>
      </c>
      <c r="AS158" s="32" t="s">
        <v>101</v>
      </c>
      <c r="AT158" s="35">
        <v>36826</v>
      </c>
      <c r="AU158" s="32" t="s">
        <v>101</v>
      </c>
      <c r="AV158" s="35">
        <v>37194</v>
      </c>
      <c r="AW158" s="32" t="s">
        <v>101</v>
      </c>
    </row>
    <row r="159" spans="1:49" ht="26.25" x14ac:dyDescent="0.25">
      <c r="A159" s="37" t="s">
        <v>202</v>
      </c>
      <c r="B159" s="35"/>
      <c r="C159" s="32"/>
      <c r="D159" s="35"/>
      <c r="E159" s="32"/>
      <c r="F159" s="35"/>
      <c r="G159" s="32"/>
      <c r="H159" s="35"/>
      <c r="I159" s="32"/>
      <c r="J159" s="35"/>
      <c r="K159" s="32"/>
      <c r="L159" s="35"/>
      <c r="M159" s="32"/>
      <c r="N159" s="35"/>
      <c r="O159" s="32"/>
      <c r="P159" s="35"/>
      <c r="Q159" s="32"/>
      <c r="R159" s="35"/>
      <c r="S159" s="32"/>
      <c r="T159" s="35"/>
      <c r="U159" s="32"/>
      <c r="V159" s="38"/>
      <c r="W159" s="38"/>
      <c r="X159" s="35"/>
      <c r="Y159" s="32"/>
      <c r="Z159" s="35"/>
      <c r="AA159" s="32"/>
      <c r="AB159" s="35"/>
      <c r="AC159" s="32"/>
      <c r="AD159" s="35"/>
      <c r="AE159" s="32"/>
      <c r="AF159" s="35"/>
      <c r="AG159" s="32"/>
      <c r="AH159" s="35"/>
      <c r="AI159" s="32"/>
      <c r="AJ159" s="35"/>
      <c r="AK159" s="32"/>
      <c r="AL159" s="35"/>
      <c r="AM159" s="32"/>
      <c r="AN159" s="35"/>
      <c r="AO159" s="32"/>
      <c r="AP159" s="38"/>
      <c r="AQ159" s="38"/>
      <c r="AR159" s="35"/>
      <c r="AS159" s="32"/>
      <c r="AT159" s="35"/>
      <c r="AU159" s="32"/>
      <c r="AV159" s="35"/>
      <c r="AW159" s="32"/>
    </row>
    <row r="160" spans="1:49" ht="15.75" thickBot="1" x14ac:dyDescent="0.3">
      <c r="B160" s="27"/>
      <c r="C160" s="28"/>
      <c r="D160" s="27"/>
      <c r="E160" s="28"/>
      <c r="F160" s="29"/>
      <c r="G160" s="28"/>
      <c r="H160" s="29"/>
      <c r="I160" s="28"/>
      <c r="J160" s="29"/>
      <c r="K160" s="28"/>
      <c r="L160" s="29"/>
      <c r="M160" s="28"/>
      <c r="N160" s="29"/>
      <c r="O160" s="28"/>
      <c r="P160" s="29"/>
      <c r="Q160" s="28"/>
      <c r="R160" s="29"/>
      <c r="S160" s="28"/>
      <c r="T160" s="29"/>
      <c r="U160" s="28"/>
      <c r="V160" s="29"/>
      <c r="W160" s="28"/>
      <c r="X160" s="29"/>
      <c r="Y160" s="28"/>
      <c r="Z160" s="29"/>
      <c r="AA160" s="28"/>
      <c r="AB160" s="29"/>
      <c r="AC160" s="28"/>
      <c r="AD160" s="29"/>
      <c r="AE160" s="28"/>
      <c r="AF160" s="29"/>
      <c r="AG160" s="28"/>
      <c r="AH160" s="29"/>
      <c r="AI160" s="28"/>
      <c r="AJ160" s="29"/>
      <c r="AK160" s="28"/>
      <c r="AL160" s="29"/>
      <c r="AM160" s="28"/>
      <c r="AN160" s="29"/>
      <c r="AO160" s="28"/>
      <c r="AP160" s="29"/>
      <c r="AQ160" s="28"/>
      <c r="AR160" s="29"/>
      <c r="AS160" s="28"/>
      <c r="AT160" s="29"/>
      <c r="AU160" s="28"/>
      <c r="AV160" s="29"/>
      <c r="AW160" s="28"/>
    </row>
    <row r="161" spans="1:49" ht="18" thickBot="1" x14ac:dyDescent="0.3">
      <c r="A161" s="11" t="s">
        <v>203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</row>
    <row r="162" spans="1:49" ht="15.75" thickTop="1" x14ac:dyDescent="0.25">
      <c r="A162" s="8" t="s">
        <v>204</v>
      </c>
      <c r="B162" s="39">
        <v>73248</v>
      </c>
      <c r="C162" s="40" t="s">
        <v>101</v>
      </c>
      <c r="D162" s="39">
        <v>50632</v>
      </c>
      <c r="E162" s="40" t="s">
        <v>101</v>
      </c>
      <c r="F162" s="39">
        <v>46614</v>
      </c>
      <c r="G162" s="40" t="s">
        <v>101</v>
      </c>
      <c r="H162" s="39">
        <v>56374</v>
      </c>
      <c r="I162" s="40" t="s">
        <v>101</v>
      </c>
      <c r="J162" s="39">
        <v>67105</v>
      </c>
      <c r="K162" s="40" t="s">
        <v>101</v>
      </c>
      <c r="L162" s="39">
        <v>65733</v>
      </c>
      <c r="M162" s="40" t="s">
        <v>101</v>
      </c>
      <c r="N162" s="39">
        <v>57399</v>
      </c>
      <c r="O162" s="40" t="s">
        <v>101</v>
      </c>
      <c r="P162" s="39">
        <v>52497</v>
      </c>
      <c r="Q162" s="40" t="s">
        <v>101</v>
      </c>
      <c r="R162" s="39">
        <v>50629</v>
      </c>
      <c r="S162" s="40" t="s">
        <v>101</v>
      </c>
      <c r="T162" s="39">
        <v>71070</v>
      </c>
      <c r="U162" s="40" t="s">
        <v>101</v>
      </c>
      <c r="V162" s="39">
        <v>61956</v>
      </c>
      <c r="W162" s="40" t="s">
        <v>101</v>
      </c>
      <c r="X162" s="39">
        <v>59148</v>
      </c>
      <c r="Y162" s="40" t="s">
        <v>101</v>
      </c>
      <c r="Z162" s="39">
        <v>63195</v>
      </c>
      <c r="AA162" s="40" t="s">
        <v>101</v>
      </c>
      <c r="AB162" s="39">
        <v>68472</v>
      </c>
      <c r="AC162" s="40" t="s">
        <v>101</v>
      </c>
      <c r="AD162" s="39">
        <v>55166</v>
      </c>
      <c r="AE162" s="40" t="s">
        <v>101</v>
      </c>
      <c r="AF162" s="39">
        <v>65164</v>
      </c>
      <c r="AG162" s="40" t="s">
        <v>101</v>
      </c>
      <c r="AH162" s="39">
        <v>55397</v>
      </c>
      <c r="AI162" s="40" t="s">
        <v>101</v>
      </c>
      <c r="AJ162" s="39">
        <v>66790</v>
      </c>
      <c r="AK162" s="40" t="s">
        <v>101</v>
      </c>
      <c r="AL162" s="39">
        <v>61584</v>
      </c>
      <c r="AM162" s="40" t="s">
        <v>101</v>
      </c>
      <c r="AN162" s="39">
        <v>58374</v>
      </c>
      <c r="AO162" s="40" t="s">
        <v>101</v>
      </c>
      <c r="AP162" s="39">
        <v>406054</v>
      </c>
      <c r="AQ162" s="40" t="s">
        <v>101</v>
      </c>
      <c r="AR162" s="39">
        <v>44775</v>
      </c>
      <c r="AS162" s="40" t="s">
        <v>101</v>
      </c>
      <c r="AT162" s="39">
        <v>55288</v>
      </c>
      <c r="AU162" s="40" t="s">
        <v>101</v>
      </c>
      <c r="AV162" s="39">
        <v>50987</v>
      </c>
      <c r="AW162" s="40" t="s">
        <v>101</v>
      </c>
    </row>
    <row r="163" spans="1:49" x14ac:dyDescent="0.25">
      <c r="A163" s="8" t="s">
        <v>205</v>
      </c>
      <c r="B163" s="41">
        <v>11302</v>
      </c>
      <c r="C163" s="32" t="s">
        <v>101</v>
      </c>
      <c r="D163" s="41">
        <v>8453</v>
      </c>
      <c r="E163" s="32" t="s">
        <v>101</v>
      </c>
      <c r="F163" s="41">
        <v>12987</v>
      </c>
      <c r="G163" s="32" t="s">
        <v>101</v>
      </c>
      <c r="H163" s="41">
        <v>8763</v>
      </c>
      <c r="I163" s="32" t="s">
        <v>101</v>
      </c>
      <c r="J163" s="41">
        <v>10714</v>
      </c>
      <c r="K163" s="32" t="s">
        <v>101</v>
      </c>
      <c r="L163" s="41">
        <v>11874</v>
      </c>
      <c r="M163" s="32" t="s">
        <v>101</v>
      </c>
      <c r="N163" s="41">
        <v>11749</v>
      </c>
      <c r="O163" s="32" t="s">
        <v>101</v>
      </c>
      <c r="P163" s="41">
        <v>14188</v>
      </c>
      <c r="Q163" s="32" t="s">
        <v>101</v>
      </c>
      <c r="R163" s="41">
        <v>13541</v>
      </c>
      <c r="S163" s="32" t="s">
        <v>101</v>
      </c>
      <c r="T163" s="41">
        <v>16344</v>
      </c>
      <c r="U163" s="32" t="s">
        <v>101</v>
      </c>
      <c r="V163" s="41">
        <v>12449</v>
      </c>
      <c r="W163" s="32" t="s">
        <v>101</v>
      </c>
      <c r="X163" s="41">
        <v>11573</v>
      </c>
      <c r="Y163" s="32" t="s">
        <v>101</v>
      </c>
      <c r="Z163" s="41">
        <v>10568</v>
      </c>
      <c r="AA163" s="32" t="s">
        <v>101</v>
      </c>
      <c r="AB163" s="41">
        <v>11166</v>
      </c>
      <c r="AC163" s="32" t="s">
        <v>101</v>
      </c>
      <c r="AD163" s="41">
        <v>13662</v>
      </c>
      <c r="AE163" s="32" t="s">
        <v>101</v>
      </c>
      <c r="AF163" s="41">
        <v>13550</v>
      </c>
      <c r="AG163" s="32" t="s">
        <v>101</v>
      </c>
      <c r="AH163" s="41">
        <v>14791</v>
      </c>
      <c r="AI163" s="32" t="s">
        <v>101</v>
      </c>
      <c r="AJ163" s="41">
        <v>12601</v>
      </c>
      <c r="AK163" s="32" t="s">
        <v>101</v>
      </c>
      <c r="AL163" s="41">
        <v>10750</v>
      </c>
      <c r="AM163" s="32" t="s">
        <v>101</v>
      </c>
      <c r="AN163" s="41">
        <v>9711</v>
      </c>
      <c r="AO163" s="32" t="s">
        <v>101</v>
      </c>
      <c r="AP163" s="41">
        <v>8531</v>
      </c>
      <c r="AQ163" s="32" t="s">
        <v>101</v>
      </c>
      <c r="AR163" s="41">
        <v>10724</v>
      </c>
      <c r="AS163" s="32" t="s">
        <v>101</v>
      </c>
      <c r="AT163" s="41">
        <v>13408</v>
      </c>
      <c r="AU163" s="32" t="s">
        <v>101</v>
      </c>
      <c r="AV163" s="41">
        <v>13245</v>
      </c>
      <c r="AW163" s="32" t="s">
        <v>101</v>
      </c>
    </row>
    <row r="164" spans="1:49" x14ac:dyDescent="0.25">
      <c r="A164" s="8" t="s">
        <v>206</v>
      </c>
      <c r="B164" s="41">
        <v>24746</v>
      </c>
      <c r="C164" s="32" t="s">
        <v>101</v>
      </c>
      <c r="D164" s="41">
        <v>11872</v>
      </c>
      <c r="E164" s="32" t="s">
        <v>101</v>
      </c>
      <c r="F164" s="41">
        <v>8752</v>
      </c>
      <c r="G164" s="32" t="s">
        <v>101</v>
      </c>
      <c r="H164" s="41">
        <v>9882</v>
      </c>
      <c r="I164" s="32" t="s">
        <v>101</v>
      </c>
      <c r="J164" s="41">
        <v>14789</v>
      </c>
      <c r="K164" s="32" t="s">
        <v>101</v>
      </c>
      <c r="L164" s="41">
        <v>14485</v>
      </c>
      <c r="M164" s="32" t="s">
        <v>101</v>
      </c>
      <c r="N164" s="41">
        <v>13665</v>
      </c>
      <c r="O164" s="32" t="s">
        <v>101</v>
      </c>
      <c r="P164" s="41">
        <v>11023</v>
      </c>
      <c r="Q164" s="32" t="s">
        <v>101</v>
      </c>
      <c r="R164" s="41">
        <v>9736</v>
      </c>
      <c r="S164" s="32" t="s">
        <v>101</v>
      </c>
      <c r="T164" s="41">
        <v>8862</v>
      </c>
      <c r="U164" s="32" t="s">
        <v>101</v>
      </c>
      <c r="V164" s="41">
        <v>17738</v>
      </c>
      <c r="W164" s="32" t="s">
        <v>101</v>
      </c>
      <c r="X164" s="41">
        <v>11936</v>
      </c>
      <c r="Y164" s="32" t="s">
        <v>101</v>
      </c>
      <c r="Z164" s="41">
        <v>19897</v>
      </c>
      <c r="AA164" s="32" t="s">
        <v>101</v>
      </c>
      <c r="AB164" s="41">
        <v>15270</v>
      </c>
      <c r="AC164" s="32" t="s">
        <v>101</v>
      </c>
      <c r="AD164" s="41">
        <v>12862</v>
      </c>
      <c r="AE164" s="32" t="s">
        <v>101</v>
      </c>
      <c r="AF164" s="41">
        <v>21983</v>
      </c>
      <c r="AG164" s="32" t="s">
        <v>101</v>
      </c>
      <c r="AH164" s="41">
        <v>10437</v>
      </c>
      <c r="AI164" s="32" t="s">
        <v>101</v>
      </c>
      <c r="AJ164" s="41">
        <v>21944</v>
      </c>
      <c r="AK164" s="32" t="s">
        <v>101</v>
      </c>
      <c r="AL164" s="41">
        <v>19411</v>
      </c>
      <c r="AM164" s="32" t="s">
        <v>101</v>
      </c>
      <c r="AN164" s="41">
        <v>7723</v>
      </c>
      <c r="AO164" s="32" t="s">
        <v>101</v>
      </c>
      <c r="AP164" s="41">
        <v>299811</v>
      </c>
      <c r="AQ164" s="32" t="s">
        <v>101</v>
      </c>
      <c r="AR164" s="41">
        <v>6840</v>
      </c>
      <c r="AS164" s="32" t="s">
        <v>101</v>
      </c>
      <c r="AT164" s="41">
        <v>12166</v>
      </c>
      <c r="AU164" s="32" t="s">
        <v>101</v>
      </c>
      <c r="AV164" s="41">
        <v>9581</v>
      </c>
      <c r="AW164" s="32" t="s">
        <v>101</v>
      </c>
    </row>
    <row r="165" spans="1:49" x14ac:dyDescent="0.25">
      <c r="A165" s="8" t="s">
        <v>207</v>
      </c>
      <c r="B165" s="41">
        <v>28459</v>
      </c>
      <c r="C165" s="32" t="s">
        <v>101</v>
      </c>
      <c r="D165" s="41">
        <v>21477</v>
      </c>
      <c r="E165" s="32" t="s">
        <v>101</v>
      </c>
      <c r="F165" s="41">
        <v>15779</v>
      </c>
      <c r="G165" s="32" t="s">
        <v>101</v>
      </c>
      <c r="H165" s="41">
        <v>28373</v>
      </c>
      <c r="I165" s="32" t="s">
        <v>101</v>
      </c>
      <c r="J165" s="41">
        <v>23764</v>
      </c>
      <c r="K165" s="32" t="s">
        <v>101</v>
      </c>
      <c r="L165" s="41">
        <v>46287</v>
      </c>
      <c r="M165" s="32" t="s">
        <v>101</v>
      </c>
      <c r="N165" s="41">
        <v>15072</v>
      </c>
      <c r="O165" s="32" t="s">
        <v>101</v>
      </c>
      <c r="P165" s="41">
        <v>18193</v>
      </c>
      <c r="Q165" s="32" t="s">
        <v>101</v>
      </c>
      <c r="R165" s="41">
        <v>29175</v>
      </c>
      <c r="S165" s="32" t="s">
        <v>101</v>
      </c>
      <c r="T165" s="41">
        <v>119686</v>
      </c>
      <c r="U165" s="32" t="s">
        <v>101</v>
      </c>
      <c r="V165" s="41">
        <v>16173</v>
      </c>
      <c r="W165" s="32" t="s">
        <v>101</v>
      </c>
      <c r="X165" s="41">
        <v>15531</v>
      </c>
      <c r="Y165" s="32" t="s">
        <v>101</v>
      </c>
      <c r="Z165" s="41">
        <v>21026</v>
      </c>
      <c r="AA165" s="32" t="s">
        <v>101</v>
      </c>
      <c r="AB165" s="41">
        <v>57259</v>
      </c>
      <c r="AC165" s="32" t="s">
        <v>101</v>
      </c>
      <c r="AD165" s="41">
        <v>44216</v>
      </c>
      <c r="AE165" s="32" t="s">
        <v>101</v>
      </c>
      <c r="AF165" s="41">
        <v>19753</v>
      </c>
      <c r="AG165" s="32" t="s">
        <v>101</v>
      </c>
      <c r="AH165" s="41">
        <v>16057</v>
      </c>
      <c r="AI165" s="32" t="s">
        <v>101</v>
      </c>
      <c r="AJ165" s="41">
        <v>11064</v>
      </c>
      <c r="AK165" s="32" t="s">
        <v>101</v>
      </c>
      <c r="AL165" s="41">
        <v>17908</v>
      </c>
      <c r="AM165" s="32" t="s">
        <v>101</v>
      </c>
      <c r="AN165" s="41">
        <v>63460</v>
      </c>
      <c r="AO165" s="32" t="s">
        <v>101</v>
      </c>
      <c r="AP165" s="41">
        <v>42188</v>
      </c>
      <c r="AQ165" s="32" t="s">
        <v>101</v>
      </c>
      <c r="AR165" s="41">
        <v>16169</v>
      </c>
      <c r="AS165" s="32" t="s">
        <v>101</v>
      </c>
      <c r="AT165" s="41">
        <v>26418</v>
      </c>
      <c r="AU165" s="32" t="s">
        <v>101</v>
      </c>
      <c r="AV165" s="41">
        <v>17337</v>
      </c>
      <c r="AW165" s="32" t="s">
        <v>101</v>
      </c>
    </row>
    <row r="166" spans="1:49" ht="15.75" thickBot="1" x14ac:dyDescent="0.3">
      <c r="B166" s="27"/>
      <c r="C166" s="28"/>
      <c r="D166" s="27"/>
      <c r="E166" s="28"/>
      <c r="F166" s="29"/>
      <c r="G166" s="28"/>
      <c r="H166" s="29"/>
      <c r="I166" s="28"/>
      <c r="J166" s="29"/>
      <c r="K166" s="28"/>
      <c r="L166" s="29"/>
      <c r="M166" s="28"/>
      <c r="N166" s="29"/>
      <c r="O166" s="28"/>
      <c r="P166" s="29"/>
      <c r="Q166" s="28"/>
      <c r="R166" s="29"/>
      <c r="S166" s="28"/>
      <c r="T166" s="29"/>
      <c r="U166" s="28"/>
      <c r="V166" s="29"/>
      <c r="W166" s="28"/>
      <c r="X166" s="29"/>
      <c r="Y166" s="28"/>
      <c r="Z166" s="29"/>
      <c r="AA166" s="28"/>
      <c r="AB166" s="29"/>
      <c r="AC166" s="28"/>
      <c r="AD166" s="29"/>
      <c r="AE166" s="28"/>
      <c r="AF166" s="29"/>
      <c r="AG166" s="28"/>
      <c r="AH166" s="29"/>
      <c r="AI166" s="28"/>
      <c r="AJ166" s="29"/>
      <c r="AK166" s="28"/>
      <c r="AL166" s="29"/>
      <c r="AM166" s="28"/>
      <c r="AN166" s="29"/>
      <c r="AO166" s="28"/>
      <c r="AP166" s="29"/>
      <c r="AQ166" s="28"/>
      <c r="AR166" s="29"/>
      <c r="AS166" s="28"/>
      <c r="AT166" s="29"/>
      <c r="AU166" s="28"/>
      <c r="AV166" s="29"/>
      <c r="AW166" s="28"/>
    </row>
    <row r="167" spans="1:49" ht="18" thickBot="1" x14ac:dyDescent="0.3">
      <c r="A167" s="11" t="s">
        <v>208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</row>
    <row r="168" spans="1:49" ht="15.75" thickTop="1" x14ac:dyDescent="0.25">
      <c r="A168" s="8" t="s">
        <v>209</v>
      </c>
      <c r="B168" s="13">
        <v>10055</v>
      </c>
      <c r="C168" s="42">
        <v>6.8000000000000007</v>
      </c>
      <c r="D168" s="13">
        <v>700</v>
      </c>
      <c r="E168" s="42">
        <v>8.6</v>
      </c>
      <c r="F168" s="13">
        <v>211</v>
      </c>
      <c r="G168" s="42">
        <v>7.6</v>
      </c>
      <c r="H168" s="13">
        <v>958</v>
      </c>
      <c r="I168" s="42">
        <v>7.7</v>
      </c>
      <c r="J168" s="13">
        <v>392</v>
      </c>
      <c r="K168" s="42">
        <v>10.199999999999999</v>
      </c>
      <c r="L168" s="13">
        <v>276</v>
      </c>
      <c r="M168" s="42">
        <v>7.3999999999999995</v>
      </c>
      <c r="N168" s="13">
        <v>67</v>
      </c>
      <c r="O168" s="42">
        <v>3.5999999999999996</v>
      </c>
      <c r="P168" s="13">
        <v>825</v>
      </c>
      <c r="Q168" s="42">
        <v>9</v>
      </c>
      <c r="R168" s="13">
        <v>182</v>
      </c>
      <c r="S168" s="42">
        <v>5.6000000000000005</v>
      </c>
      <c r="T168" s="13">
        <v>123</v>
      </c>
      <c r="U168" s="42">
        <v>8.9</v>
      </c>
      <c r="V168" s="13">
        <v>257</v>
      </c>
      <c r="W168" s="42">
        <v>11.200000000000001</v>
      </c>
      <c r="X168" s="13">
        <v>1510</v>
      </c>
      <c r="Y168" s="42">
        <v>5.8000000000000007</v>
      </c>
      <c r="Z168" s="13">
        <v>285</v>
      </c>
      <c r="AA168" s="42">
        <v>5.5</v>
      </c>
      <c r="AB168" s="13">
        <v>1399</v>
      </c>
      <c r="AC168" s="42">
        <v>6.8000000000000007</v>
      </c>
      <c r="AD168" s="13">
        <v>105</v>
      </c>
      <c r="AE168" s="42">
        <v>17.399999999999999</v>
      </c>
      <c r="AF168" s="13">
        <v>542</v>
      </c>
      <c r="AG168" s="42">
        <v>6.6000000000000005</v>
      </c>
      <c r="AH168" s="13">
        <v>106</v>
      </c>
      <c r="AI168" s="42">
        <v>4.5</v>
      </c>
      <c r="AJ168" s="13">
        <v>304</v>
      </c>
      <c r="AK168" s="42">
        <v>4</v>
      </c>
      <c r="AL168" s="13">
        <v>131</v>
      </c>
      <c r="AM168" s="42">
        <v>5.6000000000000005</v>
      </c>
      <c r="AN168" s="13">
        <v>982</v>
      </c>
      <c r="AO168" s="42">
        <v>9.1999999999999993</v>
      </c>
      <c r="AP168" s="13">
        <v>231</v>
      </c>
      <c r="AQ168" s="42">
        <v>3.8</v>
      </c>
      <c r="AR168" s="13">
        <v>129</v>
      </c>
      <c r="AS168" s="42">
        <v>2.6</v>
      </c>
      <c r="AT168" s="13">
        <v>69</v>
      </c>
      <c r="AU168" s="42">
        <v>3.3000000000000003</v>
      </c>
      <c r="AV168" s="13">
        <v>271</v>
      </c>
      <c r="AW168" s="42">
        <v>14.899999999999999</v>
      </c>
    </row>
    <row r="169" spans="1:49" x14ac:dyDescent="0.25">
      <c r="A169" s="8" t="s">
        <v>210</v>
      </c>
      <c r="B169" s="15">
        <v>7331</v>
      </c>
      <c r="C169" s="31">
        <v>11</v>
      </c>
      <c r="D169" s="15">
        <v>476</v>
      </c>
      <c r="E169" s="31">
        <v>14.099999999999998</v>
      </c>
      <c r="F169" s="15">
        <v>161</v>
      </c>
      <c r="G169" s="31">
        <v>13.700000000000001</v>
      </c>
      <c r="H169" s="15">
        <v>578</v>
      </c>
      <c r="I169" s="31">
        <v>9.1</v>
      </c>
      <c r="J169" s="15">
        <v>307</v>
      </c>
      <c r="K169" s="31">
        <v>17.8</v>
      </c>
      <c r="L169" s="15">
        <v>215</v>
      </c>
      <c r="M169" s="31">
        <v>12.5</v>
      </c>
      <c r="N169" s="15">
        <v>10</v>
      </c>
      <c r="O169" s="31">
        <v>1.5</v>
      </c>
      <c r="P169" s="15">
        <v>631</v>
      </c>
      <c r="Q169" s="31">
        <v>15.2</v>
      </c>
      <c r="R169" s="15">
        <v>117</v>
      </c>
      <c r="S169" s="31">
        <v>8.9</v>
      </c>
      <c r="T169" s="15">
        <v>62</v>
      </c>
      <c r="U169" s="31">
        <v>12.7</v>
      </c>
      <c r="V169" s="15">
        <v>190</v>
      </c>
      <c r="W169" s="31">
        <v>21.5</v>
      </c>
      <c r="X169" s="15">
        <v>1232</v>
      </c>
      <c r="Y169" s="31">
        <v>10</v>
      </c>
      <c r="Z169" s="15">
        <v>202</v>
      </c>
      <c r="AA169" s="31">
        <v>8.3000000000000007</v>
      </c>
      <c r="AB169" s="15">
        <v>1157</v>
      </c>
      <c r="AC169" s="31">
        <v>12.1</v>
      </c>
      <c r="AD169" s="15">
        <v>68</v>
      </c>
      <c r="AE169" s="31">
        <v>23.5</v>
      </c>
      <c r="AF169" s="15">
        <v>418</v>
      </c>
      <c r="AG169" s="31">
        <v>13.600000000000001</v>
      </c>
      <c r="AH169" s="15">
        <v>67</v>
      </c>
      <c r="AI169" s="31">
        <v>7.6</v>
      </c>
      <c r="AJ169" s="15">
        <v>212</v>
      </c>
      <c r="AK169" s="31">
        <v>7.3999999999999995</v>
      </c>
      <c r="AL169" s="15">
        <v>124</v>
      </c>
      <c r="AM169" s="31">
        <v>12.2</v>
      </c>
      <c r="AN169" s="15">
        <v>739</v>
      </c>
      <c r="AO169" s="31">
        <v>13.4</v>
      </c>
      <c r="AP169" s="15">
        <v>192</v>
      </c>
      <c r="AQ169" s="31">
        <v>6.7</v>
      </c>
      <c r="AR169" s="15">
        <v>92</v>
      </c>
      <c r="AS169" s="31">
        <v>3.9</v>
      </c>
      <c r="AT169" s="15">
        <v>44</v>
      </c>
      <c r="AU169" s="31">
        <v>4.8</v>
      </c>
      <c r="AV169" s="15">
        <v>37</v>
      </c>
      <c r="AW169" s="31">
        <v>5.8000000000000007</v>
      </c>
    </row>
    <row r="170" spans="1:49" x14ac:dyDescent="0.25">
      <c r="A170" s="8" t="s">
        <v>211</v>
      </c>
      <c r="B170" s="15">
        <v>4246</v>
      </c>
      <c r="C170" s="31">
        <v>3.5999999999999996</v>
      </c>
      <c r="D170" s="15">
        <v>318</v>
      </c>
      <c r="E170" s="31">
        <v>5</v>
      </c>
      <c r="F170" s="15">
        <v>123</v>
      </c>
      <c r="G170" s="31">
        <v>5.2</v>
      </c>
      <c r="H170" s="15">
        <v>499</v>
      </c>
      <c r="I170" s="31">
        <v>4.9000000000000004</v>
      </c>
      <c r="J170" s="15">
        <v>114</v>
      </c>
      <c r="K170" s="31">
        <v>3.8</v>
      </c>
      <c r="L170" s="15">
        <v>104</v>
      </c>
      <c r="M170" s="31">
        <v>3.4000000000000004</v>
      </c>
      <c r="N170" s="15">
        <v>51</v>
      </c>
      <c r="O170" s="31">
        <v>2.9000000000000004</v>
      </c>
      <c r="P170" s="15">
        <v>203</v>
      </c>
      <c r="Q170" s="31">
        <v>3</v>
      </c>
      <c r="R170" s="15">
        <v>51</v>
      </c>
      <c r="S170" s="31">
        <v>1.9</v>
      </c>
      <c r="T170" s="15">
        <v>71</v>
      </c>
      <c r="U170" s="31">
        <v>6.8000000000000007</v>
      </c>
      <c r="V170" s="15">
        <v>184</v>
      </c>
      <c r="W170" s="31">
        <v>8.9</v>
      </c>
      <c r="X170" s="15">
        <v>472</v>
      </c>
      <c r="Y170" s="31">
        <v>2.2999999999999998</v>
      </c>
      <c r="Z170" s="15">
        <v>109</v>
      </c>
      <c r="AA170" s="31">
        <v>2.4</v>
      </c>
      <c r="AB170" s="15">
        <v>387</v>
      </c>
      <c r="AC170" s="31">
        <v>2.5</v>
      </c>
      <c r="AD170" s="15">
        <v>63</v>
      </c>
      <c r="AE170" s="31">
        <v>12.8</v>
      </c>
      <c r="AF170" s="15">
        <v>254</v>
      </c>
      <c r="AG170" s="31">
        <v>3.6999999999999997</v>
      </c>
      <c r="AH170" s="15">
        <v>90</v>
      </c>
      <c r="AI170" s="31">
        <v>4.3</v>
      </c>
      <c r="AJ170" s="15">
        <v>121</v>
      </c>
      <c r="AK170" s="31">
        <v>1.7999999999999998</v>
      </c>
      <c r="AL170" s="15">
        <v>55</v>
      </c>
      <c r="AM170" s="31">
        <v>2.7</v>
      </c>
      <c r="AN170" s="15">
        <v>493</v>
      </c>
      <c r="AO170" s="31">
        <v>5.8999999999999995</v>
      </c>
      <c r="AP170" s="15">
        <v>101</v>
      </c>
      <c r="AQ170" s="31">
        <v>2</v>
      </c>
      <c r="AR170" s="15">
        <v>95</v>
      </c>
      <c r="AS170" s="31">
        <v>2.2999999999999998</v>
      </c>
      <c r="AT170" s="15">
        <v>32</v>
      </c>
      <c r="AU170" s="31">
        <v>1.9</v>
      </c>
      <c r="AV170" s="15">
        <v>256</v>
      </c>
      <c r="AW170" s="31">
        <v>17.599999999999998</v>
      </c>
    </row>
    <row r="171" spans="1:49" x14ac:dyDescent="0.25">
      <c r="A171" s="8" t="s">
        <v>210</v>
      </c>
      <c r="B171" s="15">
        <v>2253</v>
      </c>
      <c r="C171" s="31">
        <v>4.7</v>
      </c>
      <c r="D171" s="15">
        <v>200</v>
      </c>
      <c r="E171" s="31">
        <v>8</v>
      </c>
      <c r="F171" s="15">
        <v>76</v>
      </c>
      <c r="G171" s="31">
        <v>8.3000000000000007</v>
      </c>
      <c r="H171" s="15">
        <v>227</v>
      </c>
      <c r="I171" s="31">
        <v>5</v>
      </c>
      <c r="J171" s="15">
        <v>37</v>
      </c>
      <c r="K171" s="31">
        <v>3.3000000000000003</v>
      </c>
      <c r="L171" s="15">
        <v>76</v>
      </c>
      <c r="M171" s="31">
        <v>6</v>
      </c>
      <c r="N171" s="15">
        <v>8</v>
      </c>
      <c r="O171" s="31">
        <v>1.3</v>
      </c>
      <c r="P171" s="15">
        <v>97</v>
      </c>
      <c r="Q171" s="31">
        <v>4</v>
      </c>
      <c r="R171" s="15">
        <v>13</v>
      </c>
      <c r="S171" s="31">
        <v>1.4000000000000001</v>
      </c>
      <c r="T171" s="15">
        <v>37</v>
      </c>
      <c r="U171" s="31">
        <v>12.2</v>
      </c>
      <c r="V171" s="15">
        <v>117</v>
      </c>
      <c r="W171" s="31">
        <v>15.9</v>
      </c>
      <c r="X171" s="15">
        <v>313</v>
      </c>
      <c r="Y171" s="31">
        <v>3.5999999999999996</v>
      </c>
      <c r="Z171" s="15">
        <v>32</v>
      </c>
      <c r="AA171" s="31">
        <v>1.6</v>
      </c>
      <c r="AB171" s="15">
        <v>206</v>
      </c>
      <c r="AC171" s="31">
        <v>3.3000000000000003</v>
      </c>
      <c r="AD171" s="15">
        <v>26</v>
      </c>
      <c r="AE171" s="31">
        <v>12.6</v>
      </c>
      <c r="AF171" s="15">
        <v>155</v>
      </c>
      <c r="AG171" s="31">
        <v>6.5</v>
      </c>
      <c r="AH171" s="15">
        <v>51</v>
      </c>
      <c r="AI171" s="31">
        <v>7.3999999999999995</v>
      </c>
      <c r="AJ171" s="15">
        <v>29</v>
      </c>
      <c r="AK171" s="31">
        <v>1.2</v>
      </c>
      <c r="AL171" s="15">
        <v>51</v>
      </c>
      <c r="AM171" s="31">
        <v>6.2</v>
      </c>
      <c r="AN171" s="15">
        <v>332</v>
      </c>
      <c r="AO171" s="31">
        <v>8.3000000000000007</v>
      </c>
      <c r="AP171" s="15">
        <v>62</v>
      </c>
      <c r="AQ171" s="31">
        <v>2.9000000000000004</v>
      </c>
      <c r="AR171" s="15">
        <v>70</v>
      </c>
      <c r="AS171" s="31">
        <v>3.6999999999999997</v>
      </c>
      <c r="AT171" s="15">
        <v>11</v>
      </c>
      <c r="AU171" s="31">
        <v>1.6</v>
      </c>
      <c r="AV171" s="15">
        <v>27</v>
      </c>
      <c r="AW171" s="31">
        <v>6.6000000000000005</v>
      </c>
    </row>
    <row r="172" spans="1:49" x14ac:dyDescent="0.25">
      <c r="A172" s="8" t="s">
        <v>212</v>
      </c>
      <c r="B172" s="15">
        <v>4402</v>
      </c>
      <c r="C172" s="31">
        <v>24.099999999999998</v>
      </c>
      <c r="D172" s="15">
        <v>247</v>
      </c>
      <c r="E172" s="31">
        <v>25.3</v>
      </c>
      <c r="F172" s="15">
        <v>78</v>
      </c>
      <c r="G172" s="31">
        <v>28.799999999999997</v>
      </c>
      <c r="H172" s="15">
        <v>318</v>
      </c>
      <c r="I172" s="31">
        <v>23.1</v>
      </c>
      <c r="J172" s="15">
        <v>233</v>
      </c>
      <c r="K172" s="31">
        <v>43.1</v>
      </c>
      <c r="L172" s="15">
        <v>155</v>
      </c>
      <c r="M172" s="31">
        <v>35.4</v>
      </c>
      <c r="N172" s="15">
        <v>16</v>
      </c>
      <c r="O172" s="31">
        <v>18.399999999999999</v>
      </c>
      <c r="P172" s="15">
        <v>428</v>
      </c>
      <c r="Q172" s="31">
        <v>27.200000000000003</v>
      </c>
      <c r="R172" s="15">
        <v>91</v>
      </c>
      <c r="S172" s="31">
        <v>30</v>
      </c>
      <c r="T172" s="15">
        <v>52</v>
      </c>
      <c r="U172" s="31">
        <v>27.800000000000004</v>
      </c>
      <c r="V172" s="15">
        <v>73</v>
      </c>
      <c r="W172" s="31">
        <v>34.599999999999994</v>
      </c>
      <c r="X172" s="15">
        <v>877</v>
      </c>
      <c r="Y172" s="31">
        <v>23.7</v>
      </c>
      <c r="Z172" s="15">
        <v>140</v>
      </c>
      <c r="AA172" s="31">
        <v>37.700000000000003</v>
      </c>
      <c r="AB172" s="15">
        <v>735</v>
      </c>
      <c r="AC172" s="31">
        <v>22.3</v>
      </c>
      <c r="AD172" s="15">
        <v>22</v>
      </c>
      <c r="AE172" s="31">
        <v>28.599999999999998</v>
      </c>
      <c r="AF172" s="15">
        <v>148</v>
      </c>
      <c r="AG172" s="31">
        <v>21.5</v>
      </c>
      <c r="AH172" s="15">
        <v>16</v>
      </c>
      <c r="AI172" s="31">
        <v>8.5</v>
      </c>
      <c r="AJ172" s="15">
        <v>183</v>
      </c>
      <c r="AK172" s="31">
        <v>23.200000000000003</v>
      </c>
      <c r="AL172" s="15">
        <v>70</v>
      </c>
      <c r="AM172" s="31">
        <v>29.799999999999997</v>
      </c>
      <c r="AN172" s="15">
        <v>376</v>
      </c>
      <c r="AO172" s="31">
        <v>27.800000000000004</v>
      </c>
      <c r="AP172" s="15">
        <v>76</v>
      </c>
      <c r="AQ172" s="31">
        <v>14.899999999999999</v>
      </c>
      <c r="AR172" s="15">
        <v>21</v>
      </c>
      <c r="AS172" s="31">
        <v>3.8</v>
      </c>
      <c r="AT172" s="15">
        <v>37</v>
      </c>
      <c r="AU172" s="31">
        <v>11.4</v>
      </c>
      <c r="AV172" s="15">
        <v>10</v>
      </c>
      <c r="AW172" s="31">
        <v>4.9000000000000004</v>
      </c>
    </row>
    <row r="173" spans="1:49" x14ac:dyDescent="0.25">
      <c r="A173" s="8" t="s">
        <v>210</v>
      </c>
      <c r="B173" s="15">
        <v>4006</v>
      </c>
      <c r="C173" s="31">
        <v>31.6</v>
      </c>
      <c r="D173" s="15">
        <v>220</v>
      </c>
      <c r="E173" s="31">
        <v>36.700000000000003</v>
      </c>
      <c r="F173" s="15">
        <v>75</v>
      </c>
      <c r="G173" s="31">
        <v>41.199999999999996</v>
      </c>
      <c r="H173" s="15">
        <v>312</v>
      </c>
      <c r="I173" s="31">
        <v>28.7</v>
      </c>
      <c r="J173" s="15">
        <v>233</v>
      </c>
      <c r="K173" s="31">
        <v>58.3</v>
      </c>
      <c r="L173" s="15">
        <v>122</v>
      </c>
      <c r="M173" s="31">
        <v>37.299999999999997</v>
      </c>
      <c r="N173" s="15">
        <v>2</v>
      </c>
      <c r="O173" s="31">
        <v>5.6000000000000005</v>
      </c>
      <c r="P173" s="15">
        <v>383</v>
      </c>
      <c r="Q173" s="31">
        <v>31.6</v>
      </c>
      <c r="R173" s="15">
        <v>64</v>
      </c>
      <c r="S173" s="31">
        <v>38.299999999999997</v>
      </c>
      <c r="T173" s="15">
        <v>25</v>
      </c>
      <c r="U173" s="31">
        <v>38.5</v>
      </c>
      <c r="V173" s="15">
        <v>73</v>
      </c>
      <c r="W173" s="31">
        <v>59.3</v>
      </c>
      <c r="X173" s="15">
        <v>775</v>
      </c>
      <c r="Y173" s="31">
        <v>30.599999999999998</v>
      </c>
      <c r="Z173" s="15">
        <v>140</v>
      </c>
      <c r="AA173" s="31">
        <v>50.5</v>
      </c>
      <c r="AB173" s="15">
        <v>707</v>
      </c>
      <c r="AC173" s="31">
        <v>29.5</v>
      </c>
      <c r="AD173" s="15">
        <v>22</v>
      </c>
      <c r="AE173" s="31">
        <v>37.299999999999997</v>
      </c>
      <c r="AF173" s="15">
        <v>148</v>
      </c>
      <c r="AG173" s="31">
        <v>38.800000000000004</v>
      </c>
      <c r="AH173" s="15">
        <v>16</v>
      </c>
      <c r="AI173" s="31">
        <v>11.899999999999999</v>
      </c>
      <c r="AJ173" s="15">
        <v>183</v>
      </c>
      <c r="AK173" s="31">
        <v>38.200000000000003</v>
      </c>
      <c r="AL173" s="15">
        <v>70</v>
      </c>
      <c r="AM173" s="31">
        <v>44.9</v>
      </c>
      <c r="AN173" s="15">
        <v>303</v>
      </c>
      <c r="AO173" s="31">
        <v>31.5</v>
      </c>
      <c r="AP173" s="15">
        <v>76</v>
      </c>
      <c r="AQ173" s="31">
        <v>17.100000000000001</v>
      </c>
      <c r="AR173" s="15">
        <v>14</v>
      </c>
      <c r="AS173" s="31">
        <v>4.1000000000000005</v>
      </c>
      <c r="AT173" s="15">
        <v>33</v>
      </c>
      <c r="AU173" s="31">
        <v>16.600000000000001</v>
      </c>
      <c r="AV173" s="15">
        <v>10</v>
      </c>
      <c r="AW173" s="31">
        <v>8.2000000000000011</v>
      </c>
    </row>
    <row r="174" spans="1:49" x14ac:dyDescent="0.25">
      <c r="A174" s="8" t="s">
        <v>94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</row>
    <row r="175" spans="1:49" x14ac:dyDescent="0.25">
      <c r="A175" s="8" t="s">
        <v>213</v>
      </c>
      <c r="B175" s="15">
        <v>60134</v>
      </c>
      <c r="C175" s="31">
        <v>10.7</v>
      </c>
      <c r="D175" s="15">
        <v>8060</v>
      </c>
      <c r="E175" s="31">
        <v>23</v>
      </c>
      <c r="F175" s="15">
        <v>1271</v>
      </c>
      <c r="G175" s="31">
        <v>11.1</v>
      </c>
      <c r="H175" s="15">
        <v>4397</v>
      </c>
      <c r="I175" s="31">
        <v>9.5</v>
      </c>
      <c r="J175" s="15">
        <v>1948</v>
      </c>
      <c r="K175" s="31">
        <v>13.900000000000002</v>
      </c>
      <c r="L175" s="15">
        <v>1499</v>
      </c>
      <c r="M175" s="31">
        <v>11</v>
      </c>
      <c r="N175" s="15">
        <v>455</v>
      </c>
      <c r="O175" s="31">
        <v>6.3</v>
      </c>
      <c r="P175" s="15">
        <v>5322</v>
      </c>
      <c r="Q175" s="31">
        <v>13.900000000000002</v>
      </c>
      <c r="R175" s="15">
        <v>1084</v>
      </c>
      <c r="S175" s="31">
        <v>9.3000000000000007</v>
      </c>
      <c r="T175" s="15">
        <v>720</v>
      </c>
      <c r="U175" s="31">
        <v>16.100000000000001</v>
      </c>
      <c r="V175" s="15">
        <v>1401</v>
      </c>
      <c r="W175" s="31">
        <v>16.7</v>
      </c>
      <c r="X175" s="15">
        <v>8831</v>
      </c>
      <c r="Y175" s="31">
        <v>9</v>
      </c>
      <c r="Z175" s="15">
        <v>1387</v>
      </c>
      <c r="AA175" s="31">
        <v>7.1</v>
      </c>
      <c r="AB175" s="15">
        <v>7120</v>
      </c>
      <c r="AC175" s="31">
        <v>9.1</v>
      </c>
      <c r="AD175" s="15">
        <v>409</v>
      </c>
      <c r="AE175" s="31">
        <v>18.3</v>
      </c>
      <c r="AF175" s="15">
        <v>2796</v>
      </c>
      <c r="AG175" s="31">
        <v>9.6</v>
      </c>
      <c r="AH175" s="15">
        <v>1008</v>
      </c>
      <c r="AI175" s="31">
        <v>12</v>
      </c>
      <c r="AJ175" s="15">
        <v>2633</v>
      </c>
      <c r="AK175" s="31">
        <v>8.6999999999999993</v>
      </c>
      <c r="AL175" s="15">
        <v>706</v>
      </c>
      <c r="AM175" s="31">
        <v>8.1</v>
      </c>
      <c r="AN175" s="15">
        <v>4833</v>
      </c>
      <c r="AO175" s="31">
        <v>11.700000000000001</v>
      </c>
      <c r="AP175" s="15">
        <v>1606</v>
      </c>
      <c r="AQ175" s="31">
        <v>6.9</v>
      </c>
      <c r="AR175" s="15">
        <v>1315</v>
      </c>
      <c r="AS175" s="31">
        <v>6.5</v>
      </c>
      <c r="AT175" s="15">
        <v>503</v>
      </c>
      <c r="AU175" s="31">
        <v>6.7</v>
      </c>
      <c r="AV175" s="15">
        <v>830</v>
      </c>
      <c r="AW175" s="31">
        <v>12.9</v>
      </c>
    </row>
    <row r="176" spans="1:49" x14ac:dyDescent="0.25">
      <c r="A176" s="8" t="s">
        <v>214</v>
      </c>
      <c r="B176" s="15">
        <v>16297</v>
      </c>
      <c r="C176" s="31">
        <v>12.6</v>
      </c>
      <c r="D176" s="15">
        <v>1126</v>
      </c>
      <c r="E176" s="31">
        <v>20.200000000000003</v>
      </c>
      <c r="F176" s="15">
        <v>451</v>
      </c>
      <c r="G176" s="31">
        <v>15.7</v>
      </c>
      <c r="H176" s="15">
        <v>1090</v>
      </c>
      <c r="I176" s="31">
        <v>8.7999999999999989</v>
      </c>
      <c r="J176" s="15">
        <v>667</v>
      </c>
      <c r="K176" s="31">
        <v>20.100000000000001</v>
      </c>
      <c r="L176" s="15">
        <v>642</v>
      </c>
      <c r="M176" s="31">
        <v>19.900000000000002</v>
      </c>
      <c r="N176" s="15">
        <v>22</v>
      </c>
      <c r="O176" s="31">
        <v>1.2</v>
      </c>
      <c r="P176" s="15">
        <v>1772</v>
      </c>
      <c r="Q176" s="31">
        <v>18.5</v>
      </c>
      <c r="R176" s="15">
        <v>232</v>
      </c>
      <c r="S176" s="31">
        <v>9.6</v>
      </c>
      <c r="T176" s="15">
        <v>214</v>
      </c>
      <c r="U176" s="31">
        <v>23.799999999999997</v>
      </c>
      <c r="V176" s="15">
        <v>379</v>
      </c>
      <c r="W176" s="31">
        <v>22.900000000000002</v>
      </c>
      <c r="X176" s="15">
        <v>2767</v>
      </c>
      <c r="Y176" s="31">
        <v>12.4</v>
      </c>
      <c r="Z176" s="15">
        <v>372</v>
      </c>
      <c r="AA176" s="31">
        <v>7.1999999999999993</v>
      </c>
      <c r="AB176" s="15">
        <v>2202</v>
      </c>
      <c r="AC176" s="31">
        <v>11.799999999999999</v>
      </c>
      <c r="AD176" s="15">
        <v>139</v>
      </c>
      <c r="AE176" s="31">
        <v>31.2</v>
      </c>
      <c r="AF176" s="15">
        <v>822</v>
      </c>
      <c r="AG176" s="31">
        <v>13.5</v>
      </c>
      <c r="AH176" s="15">
        <v>235</v>
      </c>
      <c r="AI176" s="31">
        <v>14.7</v>
      </c>
      <c r="AJ176" s="15">
        <v>438</v>
      </c>
      <c r="AK176" s="31">
        <v>6.6000000000000005</v>
      </c>
      <c r="AL176" s="15">
        <v>235</v>
      </c>
      <c r="AM176" s="31">
        <v>12.1</v>
      </c>
      <c r="AN176" s="15">
        <v>1591</v>
      </c>
      <c r="AO176" s="31">
        <v>15</v>
      </c>
      <c r="AP176" s="15">
        <v>324</v>
      </c>
      <c r="AQ176" s="31">
        <v>7.9</v>
      </c>
      <c r="AR176" s="15">
        <v>337</v>
      </c>
      <c r="AS176" s="31">
        <v>6.1</v>
      </c>
      <c r="AT176" s="15">
        <v>100</v>
      </c>
      <c r="AU176" s="31">
        <v>6.2</v>
      </c>
      <c r="AV176" s="15">
        <v>140</v>
      </c>
      <c r="AW176" s="31">
        <v>10.8</v>
      </c>
    </row>
    <row r="177" spans="1:49" x14ac:dyDescent="0.25">
      <c r="A177" s="8" t="s">
        <v>215</v>
      </c>
      <c r="B177" s="15">
        <v>36253</v>
      </c>
      <c r="C177" s="31">
        <v>10.8</v>
      </c>
      <c r="D177" s="15">
        <v>6727</v>
      </c>
      <c r="E177" s="31">
        <v>27.200000000000003</v>
      </c>
      <c r="F177" s="15">
        <v>631</v>
      </c>
      <c r="G177" s="31">
        <v>10.199999999999999</v>
      </c>
      <c r="H177" s="15">
        <v>2514</v>
      </c>
      <c r="I177" s="31">
        <v>8.7999999999999989</v>
      </c>
      <c r="J177" s="15">
        <v>1047</v>
      </c>
      <c r="K177" s="31">
        <v>13</v>
      </c>
      <c r="L177" s="15">
        <v>734</v>
      </c>
      <c r="M177" s="31">
        <v>9.1999999999999993</v>
      </c>
      <c r="N177" s="15">
        <v>198</v>
      </c>
      <c r="O177" s="31">
        <v>5.0999999999999996</v>
      </c>
      <c r="P177" s="15">
        <v>2921</v>
      </c>
      <c r="Q177" s="31">
        <v>13.600000000000001</v>
      </c>
      <c r="R177" s="15">
        <v>633</v>
      </c>
      <c r="S177" s="31">
        <v>9.7000000000000011</v>
      </c>
      <c r="T177" s="15">
        <v>476</v>
      </c>
      <c r="U177" s="31">
        <v>19.7</v>
      </c>
      <c r="V177" s="15">
        <v>774</v>
      </c>
      <c r="W177" s="31">
        <v>16.900000000000002</v>
      </c>
      <c r="X177" s="15">
        <v>5186</v>
      </c>
      <c r="Y177" s="31">
        <v>8.6999999999999993</v>
      </c>
      <c r="Z177" s="15">
        <v>819</v>
      </c>
      <c r="AA177" s="31">
        <v>7.5</v>
      </c>
      <c r="AB177" s="15">
        <v>4113</v>
      </c>
      <c r="AC177" s="31">
        <v>8.7999999999999989</v>
      </c>
      <c r="AD177" s="15">
        <v>145</v>
      </c>
      <c r="AE177" s="31">
        <v>12.1</v>
      </c>
      <c r="AF177" s="15">
        <v>1498</v>
      </c>
      <c r="AG177" s="31">
        <v>9.3000000000000007</v>
      </c>
      <c r="AH177" s="15">
        <v>543</v>
      </c>
      <c r="AI177" s="31">
        <v>11.899999999999999</v>
      </c>
      <c r="AJ177" s="15">
        <v>1490</v>
      </c>
      <c r="AK177" s="31">
        <v>8.6999999999999993</v>
      </c>
      <c r="AL177" s="15">
        <v>399</v>
      </c>
      <c r="AM177" s="31">
        <v>8.2000000000000011</v>
      </c>
      <c r="AN177" s="15">
        <v>2661</v>
      </c>
      <c r="AO177" s="31">
        <v>10.5</v>
      </c>
      <c r="AP177" s="15">
        <v>1233</v>
      </c>
      <c r="AQ177" s="31">
        <v>8.1</v>
      </c>
      <c r="AR177" s="15">
        <v>817</v>
      </c>
      <c r="AS177" s="31">
        <v>7.1</v>
      </c>
      <c r="AT177" s="15">
        <v>290</v>
      </c>
      <c r="AU177" s="31">
        <v>6.9</v>
      </c>
      <c r="AV177" s="15">
        <v>404</v>
      </c>
      <c r="AW177" s="31">
        <v>10.8</v>
      </c>
    </row>
    <row r="178" spans="1:49" x14ac:dyDescent="0.25">
      <c r="A178" s="8" t="s">
        <v>216</v>
      </c>
      <c r="B178" s="15">
        <v>7584</v>
      </c>
      <c r="C178" s="31">
        <v>7.7</v>
      </c>
      <c r="D178" s="15">
        <v>207</v>
      </c>
      <c r="E178" s="31">
        <v>4.5</v>
      </c>
      <c r="F178" s="15">
        <v>189</v>
      </c>
      <c r="G178" s="31">
        <v>8</v>
      </c>
      <c r="H178" s="15">
        <v>793</v>
      </c>
      <c r="I178" s="31">
        <v>15</v>
      </c>
      <c r="J178" s="15">
        <v>234</v>
      </c>
      <c r="K178" s="31">
        <v>9</v>
      </c>
      <c r="L178" s="15">
        <v>123</v>
      </c>
      <c r="M178" s="31">
        <v>5.2</v>
      </c>
      <c r="N178" s="15">
        <v>235</v>
      </c>
      <c r="O178" s="31">
        <v>15.4</v>
      </c>
      <c r="P178" s="15">
        <v>629</v>
      </c>
      <c r="Q178" s="31">
        <v>8.6</v>
      </c>
      <c r="R178" s="15">
        <v>219</v>
      </c>
      <c r="S178" s="31">
        <v>7.9</v>
      </c>
      <c r="T178" s="15">
        <v>30</v>
      </c>
      <c r="U178" s="31">
        <v>2.6</v>
      </c>
      <c r="V178" s="15">
        <v>248</v>
      </c>
      <c r="W178" s="31">
        <v>11.5</v>
      </c>
      <c r="X178" s="15">
        <v>878</v>
      </c>
      <c r="Y178" s="31">
        <v>5.4</v>
      </c>
      <c r="Z178" s="15">
        <v>196</v>
      </c>
      <c r="AA178" s="31">
        <v>5.5</v>
      </c>
      <c r="AB178" s="15">
        <v>805</v>
      </c>
      <c r="AC178" s="31">
        <v>6.5</v>
      </c>
      <c r="AD178" s="15">
        <v>125</v>
      </c>
      <c r="AE178" s="31">
        <v>21.3</v>
      </c>
      <c r="AF178" s="15">
        <v>476</v>
      </c>
      <c r="AG178" s="31">
        <v>6.8000000000000007</v>
      </c>
      <c r="AH178" s="15">
        <v>230</v>
      </c>
      <c r="AI178" s="31">
        <v>10.199999999999999</v>
      </c>
      <c r="AJ178" s="15">
        <v>705</v>
      </c>
      <c r="AK178" s="31">
        <v>10.8</v>
      </c>
      <c r="AL178" s="15">
        <v>72</v>
      </c>
      <c r="AM178" s="31">
        <v>3.6999999999999997</v>
      </c>
      <c r="AN178" s="15">
        <v>581</v>
      </c>
      <c r="AO178" s="31">
        <v>10.5</v>
      </c>
      <c r="AP178" s="15">
        <v>49</v>
      </c>
      <c r="AQ178" s="31">
        <v>1.3</v>
      </c>
      <c r="AR178" s="15">
        <v>161</v>
      </c>
      <c r="AS178" s="31">
        <v>5.0999999999999996</v>
      </c>
      <c r="AT178" s="15">
        <v>113</v>
      </c>
      <c r="AU178" s="31">
        <v>6.5</v>
      </c>
      <c r="AV178" s="15">
        <v>286</v>
      </c>
      <c r="AW178" s="31">
        <v>20.9</v>
      </c>
    </row>
    <row r="179" spans="1:49" ht="15.75" thickBot="1" x14ac:dyDescent="0.3">
      <c r="B179" s="20"/>
      <c r="C179" s="20"/>
      <c r="D179" s="29"/>
      <c r="E179" s="28"/>
      <c r="F179" s="29"/>
      <c r="G179" s="28"/>
      <c r="H179" s="29"/>
      <c r="I179" s="28"/>
      <c r="J179" s="29"/>
      <c r="K179" s="28"/>
      <c r="L179" s="29"/>
      <c r="M179" s="28"/>
      <c r="N179" s="29"/>
      <c r="O179" s="28"/>
      <c r="P179" s="29"/>
      <c r="Q179" s="28"/>
      <c r="R179" s="29"/>
      <c r="S179" s="28"/>
      <c r="T179" s="29"/>
      <c r="U179" s="28"/>
      <c r="V179" s="29"/>
      <c r="W179" s="28"/>
      <c r="X179" s="29"/>
      <c r="Y179" s="28"/>
      <c r="Z179" s="29"/>
      <c r="AA179" s="28"/>
      <c r="AB179" s="29"/>
      <c r="AC179" s="28"/>
      <c r="AD179" s="29"/>
      <c r="AE179" s="28"/>
      <c r="AF179" s="29"/>
      <c r="AG179" s="28"/>
      <c r="AH179" s="29"/>
      <c r="AI179" s="28"/>
      <c r="AJ179" s="29"/>
      <c r="AK179" s="28"/>
      <c r="AL179" s="29"/>
      <c r="AM179" s="28"/>
      <c r="AN179" s="29"/>
      <c r="AO179" s="28"/>
      <c r="AP179" s="29"/>
      <c r="AQ179" s="28"/>
      <c r="AR179" s="29"/>
      <c r="AS179" s="28"/>
      <c r="AT179" s="29"/>
      <c r="AU179" s="28"/>
      <c r="AV179" s="29"/>
      <c r="AW179" s="28"/>
    </row>
    <row r="180" spans="1:49" ht="18" thickBot="1" x14ac:dyDescent="0.3">
      <c r="A180" s="11" t="s">
        <v>217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</row>
    <row r="181" spans="1:49" ht="15.75" thickTop="1" x14ac:dyDescent="0.25">
      <c r="A181" s="8" t="s">
        <v>406</v>
      </c>
      <c r="B181" s="13">
        <v>564105</v>
      </c>
      <c r="C181" s="14">
        <v>100</v>
      </c>
      <c r="D181" s="43">
        <v>34975</v>
      </c>
      <c r="E181" s="14">
        <v>100</v>
      </c>
      <c r="F181" s="43">
        <v>11415</v>
      </c>
      <c r="G181" s="14">
        <v>100</v>
      </c>
      <c r="H181" s="43">
        <v>46158</v>
      </c>
      <c r="I181" s="14">
        <v>100</v>
      </c>
      <c r="J181" s="43">
        <v>14014</v>
      </c>
      <c r="K181" s="14">
        <v>100</v>
      </c>
      <c r="L181" s="43">
        <v>13599</v>
      </c>
      <c r="M181" s="14">
        <v>100</v>
      </c>
      <c r="N181" s="43">
        <v>7193</v>
      </c>
      <c r="O181" s="14">
        <v>100</v>
      </c>
      <c r="P181" s="43">
        <v>38391</v>
      </c>
      <c r="Q181" s="14">
        <v>100</v>
      </c>
      <c r="R181" s="43">
        <v>11691</v>
      </c>
      <c r="S181" s="14">
        <v>100</v>
      </c>
      <c r="T181" s="43">
        <v>4477</v>
      </c>
      <c r="U181" s="14">
        <v>100</v>
      </c>
      <c r="V181" s="43">
        <v>8407</v>
      </c>
      <c r="W181" s="14">
        <v>100</v>
      </c>
      <c r="X181" s="43">
        <v>98336</v>
      </c>
      <c r="Y181" s="14">
        <v>100</v>
      </c>
      <c r="Z181" s="43">
        <v>19649</v>
      </c>
      <c r="AA181" s="14">
        <v>100</v>
      </c>
      <c r="AB181" s="43">
        <v>78006</v>
      </c>
      <c r="AC181" s="14">
        <v>100</v>
      </c>
      <c r="AD181" s="43">
        <v>2230</v>
      </c>
      <c r="AE181" s="14">
        <v>100</v>
      </c>
      <c r="AF181" s="43">
        <v>29207</v>
      </c>
      <c r="AG181" s="14">
        <v>100</v>
      </c>
      <c r="AH181" s="43">
        <v>8425</v>
      </c>
      <c r="AI181" s="14">
        <v>100</v>
      </c>
      <c r="AJ181" s="43">
        <v>30333</v>
      </c>
      <c r="AK181" s="14">
        <v>100</v>
      </c>
      <c r="AL181" s="43">
        <v>8753</v>
      </c>
      <c r="AM181" s="14">
        <v>100</v>
      </c>
      <c r="AN181" s="43">
        <v>41468</v>
      </c>
      <c r="AO181" s="14">
        <v>100</v>
      </c>
      <c r="AP181" s="43">
        <v>23230</v>
      </c>
      <c r="AQ181" s="14">
        <v>100</v>
      </c>
      <c r="AR181" s="43">
        <v>20190</v>
      </c>
      <c r="AS181" s="14">
        <v>100</v>
      </c>
      <c r="AT181" s="43">
        <v>7547</v>
      </c>
      <c r="AU181" s="14">
        <v>100</v>
      </c>
      <c r="AV181" s="43">
        <v>6411</v>
      </c>
      <c r="AW181" s="14">
        <v>100</v>
      </c>
    </row>
    <row r="182" spans="1:49" x14ac:dyDescent="0.25">
      <c r="A182" s="8" t="s">
        <v>218</v>
      </c>
      <c r="B182" s="15">
        <v>27092</v>
      </c>
      <c r="C182" s="16">
        <v>4.8026519885482317</v>
      </c>
      <c r="D182" s="44">
        <v>3813</v>
      </c>
      <c r="E182" s="16">
        <v>10.902072909220873</v>
      </c>
      <c r="F182" s="44">
        <v>577</v>
      </c>
      <c r="G182" s="16">
        <v>5.0547525186158566</v>
      </c>
      <c r="H182" s="44">
        <v>1627</v>
      </c>
      <c r="I182" s="16">
        <v>3.5248494302179467</v>
      </c>
      <c r="J182" s="44">
        <v>1043</v>
      </c>
      <c r="K182" s="16">
        <v>7.442557442557443</v>
      </c>
      <c r="L182" s="44">
        <v>784</v>
      </c>
      <c r="M182" s="16">
        <v>5.7651297889550701</v>
      </c>
      <c r="N182" s="44">
        <v>268</v>
      </c>
      <c r="O182" s="16">
        <v>3.7258445711108021</v>
      </c>
      <c r="P182" s="44">
        <v>2087</v>
      </c>
      <c r="Q182" s="16">
        <v>5.4361699356620035</v>
      </c>
      <c r="R182" s="44">
        <v>508</v>
      </c>
      <c r="S182" s="16">
        <v>4.3452228209733983</v>
      </c>
      <c r="T182" s="44">
        <v>234</v>
      </c>
      <c r="U182" s="16">
        <v>5.2267143176234088</v>
      </c>
      <c r="V182" s="44">
        <v>760</v>
      </c>
      <c r="W182" s="16">
        <v>9.0400856429166172</v>
      </c>
      <c r="X182" s="44">
        <v>4248</v>
      </c>
      <c r="Y182" s="16">
        <v>4.319882850634559</v>
      </c>
      <c r="Z182" s="44">
        <v>599</v>
      </c>
      <c r="AA182" s="16">
        <v>3.0485011959896178</v>
      </c>
      <c r="AB182" s="44">
        <v>3268</v>
      </c>
      <c r="AC182" s="16">
        <v>4.1894213265646236</v>
      </c>
      <c r="AD182" s="44">
        <v>92</v>
      </c>
      <c r="AE182" s="16">
        <v>4.1255605381165923</v>
      </c>
      <c r="AF182" s="44">
        <v>1142</v>
      </c>
      <c r="AG182" s="16">
        <v>3.910021570171534</v>
      </c>
      <c r="AH182" s="44">
        <v>289</v>
      </c>
      <c r="AI182" s="16">
        <v>3.4302670623145404</v>
      </c>
      <c r="AJ182" s="44">
        <v>1454</v>
      </c>
      <c r="AK182" s="16">
        <v>4.7934592687831739</v>
      </c>
      <c r="AL182" s="44">
        <v>462</v>
      </c>
      <c r="AM182" s="16">
        <v>5.2781903347423738</v>
      </c>
      <c r="AN182" s="44">
        <v>2119</v>
      </c>
      <c r="AO182" s="16">
        <v>5.109964309829266</v>
      </c>
      <c r="AP182" s="44">
        <v>613</v>
      </c>
      <c r="AQ182" s="16">
        <v>2.6388291003013342</v>
      </c>
      <c r="AR182" s="44">
        <v>408</v>
      </c>
      <c r="AS182" s="16">
        <v>2.0208023774145616</v>
      </c>
      <c r="AT182" s="44">
        <v>228</v>
      </c>
      <c r="AU182" s="16">
        <v>3.0210679740294157</v>
      </c>
      <c r="AV182" s="44">
        <v>469</v>
      </c>
      <c r="AW182" s="16">
        <v>7.3155513960380603</v>
      </c>
    </row>
    <row r="183" spans="1:49" x14ac:dyDescent="0.25">
      <c r="A183" s="8" t="s">
        <v>219</v>
      </c>
      <c r="B183" s="15">
        <v>33042</v>
      </c>
      <c r="C183" s="16">
        <v>5.8574201611402126</v>
      </c>
      <c r="D183" s="44">
        <v>4247</v>
      </c>
      <c r="E183" s="16">
        <v>12.142959256611865</v>
      </c>
      <c r="F183" s="44">
        <v>694</v>
      </c>
      <c r="G183" s="16">
        <v>6.0797196671046869</v>
      </c>
      <c r="H183" s="44">
        <v>2770</v>
      </c>
      <c r="I183" s="16">
        <v>6.0011265652757917</v>
      </c>
      <c r="J183" s="44">
        <v>905</v>
      </c>
      <c r="K183" s="16">
        <v>6.4578278863993148</v>
      </c>
      <c r="L183" s="44">
        <v>715</v>
      </c>
      <c r="M183" s="16">
        <v>5.257739539672035</v>
      </c>
      <c r="N183" s="44">
        <v>187</v>
      </c>
      <c r="O183" s="16">
        <v>2.5997497567079102</v>
      </c>
      <c r="P183" s="44">
        <v>3235</v>
      </c>
      <c r="Q183" s="16">
        <v>8.4264541168503033</v>
      </c>
      <c r="R183" s="44">
        <v>576</v>
      </c>
      <c r="S183" s="16">
        <v>4.9268668206312549</v>
      </c>
      <c r="T183" s="44">
        <v>486</v>
      </c>
      <c r="U183" s="16">
        <v>10.85548358275631</v>
      </c>
      <c r="V183" s="44">
        <v>641</v>
      </c>
      <c r="W183" s="16">
        <v>7.6245985488283567</v>
      </c>
      <c r="X183" s="44">
        <v>4583</v>
      </c>
      <c r="Y183" s="16">
        <v>4.6605515782622842</v>
      </c>
      <c r="Z183" s="44">
        <v>788</v>
      </c>
      <c r="AA183" s="16">
        <v>4.0103822077459412</v>
      </c>
      <c r="AB183" s="44">
        <v>3852</v>
      </c>
      <c r="AC183" s="16">
        <v>4.9380816860241517</v>
      </c>
      <c r="AD183" s="44">
        <v>317</v>
      </c>
      <c r="AE183" s="16">
        <v>14.215246636771301</v>
      </c>
      <c r="AF183" s="44">
        <v>1654</v>
      </c>
      <c r="AG183" s="16">
        <v>5.6630259869209434</v>
      </c>
      <c r="AH183" s="44">
        <v>719</v>
      </c>
      <c r="AI183" s="16">
        <v>8.534124629080118</v>
      </c>
      <c r="AJ183" s="44">
        <v>1179</v>
      </c>
      <c r="AK183" s="16">
        <v>3.8868558995153792</v>
      </c>
      <c r="AL183" s="44">
        <v>244</v>
      </c>
      <c r="AM183" s="16">
        <v>2.7876156746258425</v>
      </c>
      <c r="AN183" s="44">
        <v>2714</v>
      </c>
      <c r="AO183" s="16">
        <v>6.5448056332593803</v>
      </c>
      <c r="AP183" s="44">
        <v>993</v>
      </c>
      <c r="AQ183" s="16">
        <v>4.2746448557899264</v>
      </c>
      <c r="AR183" s="44">
        <v>907</v>
      </c>
      <c r="AS183" s="16">
        <v>4.4923229321446261</v>
      </c>
      <c r="AT183" s="44">
        <v>275</v>
      </c>
      <c r="AU183" s="16">
        <v>3.64383198621969</v>
      </c>
      <c r="AV183" s="44">
        <v>361</v>
      </c>
      <c r="AW183" s="16">
        <v>5.6309468101700206</v>
      </c>
    </row>
    <row r="184" spans="1:49" x14ac:dyDescent="0.25">
      <c r="A184" s="8" t="s">
        <v>220</v>
      </c>
      <c r="B184" s="15">
        <v>18868</v>
      </c>
      <c r="C184" s="16">
        <v>3.3447673748681539</v>
      </c>
      <c r="D184" s="44">
        <v>1446</v>
      </c>
      <c r="E184" s="16">
        <v>4.1343817012151538</v>
      </c>
      <c r="F184" s="44">
        <v>308</v>
      </c>
      <c r="G184" s="16">
        <v>2.6982041173894</v>
      </c>
      <c r="H184" s="44">
        <v>1231</v>
      </c>
      <c r="I184" s="16">
        <v>2.6669266432687726</v>
      </c>
      <c r="J184" s="44">
        <v>867</v>
      </c>
      <c r="K184" s="16">
        <v>6.1866704723847583</v>
      </c>
      <c r="L184" s="44">
        <v>502</v>
      </c>
      <c r="M184" s="16">
        <v>3.6914479005809251</v>
      </c>
      <c r="N184" s="44">
        <v>253</v>
      </c>
      <c r="O184" s="16">
        <v>3.5173084943695261</v>
      </c>
      <c r="P184" s="44">
        <v>1582</v>
      </c>
      <c r="Q184" s="16">
        <v>4.1207574691985096</v>
      </c>
      <c r="R184" s="44">
        <v>328</v>
      </c>
      <c r="S184" s="16">
        <v>2.805576939526131</v>
      </c>
      <c r="T184" s="44">
        <v>247</v>
      </c>
      <c r="U184" s="16">
        <v>5.5170873352691538</v>
      </c>
      <c r="V184" s="44">
        <v>168</v>
      </c>
      <c r="W184" s="16">
        <v>1.9983347210657785</v>
      </c>
      <c r="X184" s="44">
        <v>3713</v>
      </c>
      <c r="Y184" s="16">
        <v>3.7758298080052066</v>
      </c>
      <c r="Z184" s="44">
        <v>572</v>
      </c>
      <c r="AA184" s="16">
        <v>2.9110896228815717</v>
      </c>
      <c r="AB184" s="44">
        <v>2386</v>
      </c>
      <c r="AC184" s="16">
        <v>3.0587390713534854</v>
      </c>
      <c r="AD184" s="44">
        <v>70</v>
      </c>
      <c r="AE184" s="16">
        <v>3.1390134529147984</v>
      </c>
      <c r="AF184" s="44">
        <v>569</v>
      </c>
      <c r="AG184" s="16">
        <v>1.9481631115828397</v>
      </c>
      <c r="AH184" s="44">
        <v>307</v>
      </c>
      <c r="AI184" s="16">
        <v>3.6439169139465877</v>
      </c>
      <c r="AJ184" s="44">
        <v>873</v>
      </c>
      <c r="AK184" s="16">
        <v>2.8780536049846703</v>
      </c>
      <c r="AL184" s="44">
        <v>176</v>
      </c>
      <c r="AM184" s="16">
        <v>2.0107391751399519</v>
      </c>
      <c r="AN184" s="44">
        <v>1170</v>
      </c>
      <c r="AO184" s="16">
        <v>2.8214526864087972</v>
      </c>
      <c r="AP184" s="44">
        <v>439</v>
      </c>
      <c r="AQ184" s="16">
        <v>1.8897976754197159</v>
      </c>
      <c r="AR184" s="44">
        <v>1065</v>
      </c>
      <c r="AS184" s="16">
        <v>5.2748885586924219</v>
      </c>
      <c r="AT184" s="44">
        <v>459</v>
      </c>
      <c r="AU184" s="16">
        <v>6.0818868424539554</v>
      </c>
      <c r="AV184" s="44">
        <v>137</v>
      </c>
      <c r="AW184" s="16">
        <v>2.1369521135548277</v>
      </c>
    </row>
    <row r="185" spans="1:49" x14ac:dyDescent="0.25">
      <c r="A185" s="8" t="s">
        <v>221</v>
      </c>
      <c r="B185" s="15">
        <v>21550</v>
      </c>
      <c r="C185" s="16">
        <v>3.8202107763625563</v>
      </c>
      <c r="D185" s="44">
        <v>1525</v>
      </c>
      <c r="E185" s="16">
        <v>4.3602573266619009</v>
      </c>
      <c r="F185" s="44">
        <v>724</v>
      </c>
      <c r="G185" s="16">
        <v>6.3425317564607964</v>
      </c>
      <c r="H185" s="44">
        <v>1011</v>
      </c>
      <c r="I185" s="16">
        <v>2.1903028727414533</v>
      </c>
      <c r="J185" s="44">
        <v>732</v>
      </c>
      <c r="K185" s="16">
        <v>5.2233480804909371</v>
      </c>
      <c r="L185" s="44">
        <v>458</v>
      </c>
      <c r="M185" s="16">
        <v>3.367894698139569</v>
      </c>
      <c r="N185" s="44">
        <v>65</v>
      </c>
      <c r="O185" s="16">
        <v>0.90365633254553046</v>
      </c>
      <c r="P185" s="44">
        <v>2122</v>
      </c>
      <c r="Q185" s="16">
        <v>5.5273371363079891</v>
      </c>
      <c r="R185" s="44">
        <v>564</v>
      </c>
      <c r="S185" s="16">
        <v>4.8242237618681036</v>
      </c>
      <c r="T185" s="44">
        <v>257</v>
      </c>
      <c r="U185" s="16">
        <v>5.7404511949966492</v>
      </c>
      <c r="V185" s="44">
        <v>607</v>
      </c>
      <c r="W185" s="16">
        <v>7.2201736648031405</v>
      </c>
      <c r="X185" s="44">
        <v>2982</v>
      </c>
      <c r="Y185" s="16">
        <v>3.0324601366742598</v>
      </c>
      <c r="Z185" s="44">
        <v>431</v>
      </c>
      <c r="AA185" s="16">
        <v>2.1934958522062193</v>
      </c>
      <c r="AB185" s="44">
        <v>3487</v>
      </c>
      <c r="AC185" s="16">
        <v>4.4701689613619466</v>
      </c>
      <c r="AD185" s="44">
        <v>122</v>
      </c>
      <c r="AE185" s="16">
        <v>5.4708520179372195</v>
      </c>
      <c r="AF185" s="44">
        <v>1482</v>
      </c>
      <c r="AG185" s="16">
        <v>5.0741260656691889</v>
      </c>
      <c r="AH185" s="44">
        <v>475</v>
      </c>
      <c r="AI185" s="16">
        <v>5.637982195845697</v>
      </c>
      <c r="AJ185" s="44">
        <v>921</v>
      </c>
      <c r="AK185" s="16">
        <v>3.0362971021659577</v>
      </c>
      <c r="AL185" s="44">
        <v>236</v>
      </c>
      <c r="AM185" s="16">
        <v>2.6962184393922084</v>
      </c>
      <c r="AN185" s="44">
        <v>1474</v>
      </c>
      <c r="AO185" s="16">
        <v>3.5545480852705702</v>
      </c>
      <c r="AP185" s="44">
        <v>404</v>
      </c>
      <c r="AQ185" s="16">
        <v>1.7391304347826086</v>
      </c>
      <c r="AR185" s="44">
        <v>689</v>
      </c>
      <c r="AS185" s="16">
        <v>3.4125804853888062</v>
      </c>
      <c r="AT185" s="44">
        <v>481</v>
      </c>
      <c r="AU185" s="16">
        <v>6.3733934013515308</v>
      </c>
      <c r="AV185" s="44">
        <v>301</v>
      </c>
      <c r="AW185" s="16">
        <v>4.6950553735766647</v>
      </c>
    </row>
    <row r="186" spans="1:49" x14ac:dyDescent="0.25">
      <c r="A186" s="8" t="s">
        <v>222</v>
      </c>
      <c r="B186" s="15">
        <v>32486</v>
      </c>
      <c r="C186" s="16">
        <v>5.7588569503904417</v>
      </c>
      <c r="D186" s="44">
        <v>1910</v>
      </c>
      <c r="E186" s="16">
        <v>5.461043602573266</v>
      </c>
      <c r="F186" s="44">
        <v>842</v>
      </c>
      <c r="G186" s="16">
        <v>7.3762593079281649</v>
      </c>
      <c r="H186" s="44">
        <v>1588</v>
      </c>
      <c r="I186" s="16">
        <v>3.4403570345335588</v>
      </c>
      <c r="J186" s="44">
        <v>567</v>
      </c>
      <c r="K186" s="16">
        <v>4.045954045954046</v>
      </c>
      <c r="L186" s="44">
        <v>618</v>
      </c>
      <c r="M186" s="16">
        <v>4.5444517979263184</v>
      </c>
      <c r="N186" s="44">
        <v>589</v>
      </c>
      <c r="O186" s="16">
        <v>8.1885166133741141</v>
      </c>
      <c r="P186" s="44">
        <v>3432</v>
      </c>
      <c r="Q186" s="16">
        <v>8.9395952176291313</v>
      </c>
      <c r="R186" s="44">
        <v>852</v>
      </c>
      <c r="S186" s="16">
        <v>7.2876571721837315</v>
      </c>
      <c r="T186" s="44">
        <v>172</v>
      </c>
      <c r="U186" s="16">
        <v>3.8418583873129326</v>
      </c>
      <c r="V186" s="44">
        <v>433</v>
      </c>
      <c r="W186" s="16">
        <v>5.1504698465564411</v>
      </c>
      <c r="X186" s="44">
        <v>5551</v>
      </c>
      <c r="Y186" s="16">
        <v>5.6449316628701594</v>
      </c>
      <c r="Z186" s="44">
        <v>704</v>
      </c>
      <c r="AA186" s="16">
        <v>3.582879535854242</v>
      </c>
      <c r="AB186" s="44">
        <v>4725</v>
      </c>
      <c r="AC186" s="16">
        <v>6.0572263672025226</v>
      </c>
      <c r="AD186" s="44">
        <v>217</v>
      </c>
      <c r="AE186" s="16">
        <v>9.7309417040358746</v>
      </c>
      <c r="AF186" s="44">
        <v>2295</v>
      </c>
      <c r="AG186" s="16">
        <v>7.8577053446091689</v>
      </c>
      <c r="AH186" s="44">
        <v>624</v>
      </c>
      <c r="AI186" s="16">
        <v>7.4065281899109801</v>
      </c>
      <c r="AJ186" s="44">
        <v>1857</v>
      </c>
      <c r="AK186" s="16">
        <v>6.1220452972010682</v>
      </c>
      <c r="AL186" s="44">
        <v>272</v>
      </c>
      <c r="AM186" s="16">
        <v>3.1075059979435622</v>
      </c>
      <c r="AN186" s="44">
        <v>1420</v>
      </c>
      <c r="AO186" s="16">
        <v>3.4243271920517024</v>
      </c>
      <c r="AP186" s="44">
        <v>1218</v>
      </c>
      <c r="AQ186" s="16">
        <v>5.2432199741713301</v>
      </c>
      <c r="AR186" s="44">
        <v>1677</v>
      </c>
      <c r="AS186" s="16">
        <v>8.3060921248142634</v>
      </c>
      <c r="AT186" s="44">
        <v>699</v>
      </c>
      <c r="AU186" s="16">
        <v>9.2619583940638677</v>
      </c>
      <c r="AV186" s="44">
        <v>224</v>
      </c>
      <c r="AW186" s="16">
        <v>3.4939946966151929</v>
      </c>
    </row>
    <row r="187" spans="1:49" x14ac:dyDescent="0.25">
      <c r="A187" s="8" t="s">
        <v>223</v>
      </c>
      <c r="B187" s="15">
        <v>14382</v>
      </c>
      <c r="C187" s="16">
        <v>2.5495253543223337</v>
      </c>
      <c r="D187" s="44">
        <v>754</v>
      </c>
      <c r="E187" s="16">
        <v>2.1558255897069332</v>
      </c>
      <c r="F187" s="44">
        <v>353</v>
      </c>
      <c r="G187" s="16">
        <v>3.0924222514235655</v>
      </c>
      <c r="H187" s="44">
        <v>1368</v>
      </c>
      <c r="I187" s="16">
        <v>2.9637332640062395</v>
      </c>
      <c r="J187" s="44">
        <v>390</v>
      </c>
      <c r="K187" s="16">
        <v>2.7829313543599259</v>
      </c>
      <c r="L187" s="44">
        <v>210</v>
      </c>
      <c r="M187" s="16">
        <v>1.5442311934701081</v>
      </c>
      <c r="N187" s="44">
        <v>111</v>
      </c>
      <c r="O187" s="16">
        <v>1.5431669678854443</v>
      </c>
      <c r="P187" s="44">
        <v>1055</v>
      </c>
      <c r="Q187" s="16">
        <v>2.7480399051861113</v>
      </c>
      <c r="R187" s="44">
        <v>650</v>
      </c>
      <c r="S187" s="16">
        <v>5.5598323496706872</v>
      </c>
      <c r="T187" s="44">
        <v>136</v>
      </c>
      <c r="U187" s="16">
        <v>3.0377484922939466</v>
      </c>
      <c r="V187" s="44">
        <v>218</v>
      </c>
      <c r="W187" s="16">
        <v>2.5930771975734506</v>
      </c>
      <c r="X187" s="44">
        <v>1759</v>
      </c>
      <c r="Y187" s="16">
        <v>1.7887650504393102</v>
      </c>
      <c r="Z187" s="44">
        <v>755</v>
      </c>
      <c r="AA187" s="16">
        <v>3.8424347295027736</v>
      </c>
      <c r="AB187" s="44">
        <v>2550</v>
      </c>
      <c r="AC187" s="16">
        <v>3.268979309283901</v>
      </c>
      <c r="AD187" s="44">
        <v>134</v>
      </c>
      <c r="AE187" s="16">
        <v>6.0089686098654704</v>
      </c>
      <c r="AF187" s="44">
        <v>1118</v>
      </c>
      <c r="AG187" s="16">
        <v>3.8278494881364056</v>
      </c>
      <c r="AH187" s="44">
        <v>72</v>
      </c>
      <c r="AI187" s="16">
        <v>0.85459940652818989</v>
      </c>
      <c r="AJ187" s="44">
        <v>504</v>
      </c>
      <c r="AK187" s="16">
        <v>1.6615567204035211</v>
      </c>
      <c r="AL187" s="44">
        <v>139</v>
      </c>
      <c r="AM187" s="16">
        <v>1.5880269621843941</v>
      </c>
      <c r="AN187" s="44">
        <v>833</v>
      </c>
      <c r="AO187" s="16">
        <v>2.0087778528021607</v>
      </c>
      <c r="AP187" s="44">
        <v>538</v>
      </c>
      <c r="AQ187" s="16">
        <v>2.3159707275075334</v>
      </c>
      <c r="AR187" s="44">
        <v>370</v>
      </c>
      <c r="AS187" s="16">
        <v>1.8325903912828134</v>
      </c>
      <c r="AT187" s="44">
        <v>88</v>
      </c>
      <c r="AU187" s="16">
        <v>1.1660262355903008</v>
      </c>
      <c r="AV187" s="44">
        <v>277</v>
      </c>
      <c r="AW187" s="16">
        <v>4.3206987989393228</v>
      </c>
    </row>
    <row r="188" spans="1:49" x14ac:dyDescent="0.25">
      <c r="A188" s="8" t="s">
        <v>224</v>
      </c>
      <c r="B188" s="15">
        <v>416685</v>
      </c>
      <c r="C188" s="16">
        <v>73.866567394368062</v>
      </c>
      <c r="D188" s="44">
        <v>21280</v>
      </c>
      <c r="E188" s="16">
        <v>60.843459614010008</v>
      </c>
      <c r="F188" s="44">
        <v>7917</v>
      </c>
      <c r="G188" s="16">
        <v>69.356110381077528</v>
      </c>
      <c r="H188" s="44">
        <v>36563</v>
      </c>
      <c r="I188" s="16">
        <v>79.212704189956241</v>
      </c>
      <c r="J188" s="44">
        <v>9510</v>
      </c>
      <c r="K188" s="16">
        <v>67.860710717853578</v>
      </c>
      <c r="L188" s="44">
        <v>10312</v>
      </c>
      <c r="M188" s="16">
        <v>75.829105081255975</v>
      </c>
      <c r="N188" s="44">
        <v>5720</v>
      </c>
      <c r="O188" s="16">
        <v>79.521757264006681</v>
      </c>
      <c r="P188" s="44">
        <v>24878</v>
      </c>
      <c r="Q188" s="16">
        <v>64.80164621916596</v>
      </c>
      <c r="R188" s="44">
        <v>8213</v>
      </c>
      <c r="S188" s="16">
        <v>70.25062013514669</v>
      </c>
      <c r="T188" s="44">
        <v>2945</v>
      </c>
      <c r="U188" s="16">
        <v>65.780656689747602</v>
      </c>
      <c r="V188" s="44">
        <v>5580</v>
      </c>
      <c r="W188" s="16">
        <v>66.373260378256219</v>
      </c>
      <c r="X188" s="44">
        <v>75500</v>
      </c>
      <c r="Y188" s="16">
        <v>76.777578913114226</v>
      </c>
      <c r="Z188" s="44">
        <v>15800</v>
      </c>
      <c r="AA188" s="16">
        <v>80.411216855819632</v>
      </c>
      <c r="AB188" s="44">
        <v>57738</v>
      </c>
      <c r="AC188" s="16">
        <v>74.017383278209365</v>
      </c>
      <c r="AD188" s="44">
        <v>1278</v>
      </c>
      <c r="AE188" s="16">
        <v>57.309417040358746</v>
      </c>
      <c r="AF188" s="44">
        <v>20947</v>
      </c>
      <c r="AG188" s="16">
        <v>71.71910843290992</v>
      </c>
      <c r="AH188" s="44">
        <v>5939</v>
      </c>
      <c r="AI188" s="16">
        <v>70.492581602373889</v>
      </c>
      <c r="AJ188" s="44">
        <v>23545</v>
      </c>
      <c r="AK188" s="16">
        <v>77.621732106946226</v>
      </c>
      <c r="AL188" s="44">
        <v>7224</v>
      </c>
      <c r="AM188" s="16">
        <v>82.531703415971663</v>
      </c>
      <c r="AN188" s="44">
        <v>31738</v>
      </c>
      <c r="AO188" s="16">
        <v>76.536124240378129</v>
      </c>
      <c r="AP188" s="44">
        <v>19025</v>
      </c>
      <c r="AQ188" s="16">
        <v>81.898407232027552</v>
      </c>
      <c r="AR188" s="44">
        <v>15074</v>
      </c>
      <c r="AS188" s="16">
        <v>74.660723130262511</v>
      </c>
      <c r="AT188" s="44">
        <v>5317</v>
      </c>
      <c r="AU188" s="16">
        <v>70.451835166291247</v>
      </c>
      <c r="AV188" s="44">
        <v>4642</v>
      </c>
      <c r="AW188" s="16">
        <v>72.40680081110591</v>
      </c>
    </row>
    <row r="189" spans="1:49" ht="15.75" thickBot="1" x14ac:dyDescent="0.3">
      <c r="B189" s="27"/>
      <c r="C189" s="28"/>
      <c r="D189" s="27"/>
      <c r="E189" s="28"/>
      <c r="F189" s="29"/>
      <c r="G189" s="28"/>
      <c r="H189" s="29"/>
      <c r="I189" s="28"/>
      <c r="J189" s="29"/>
      <c r="K189" s="28"/>
      <c r="L189" s="29"/>
      <c r="M189" s="28"/>
      <c r="N189" s="29"/>
      <c r="O189" s="28"/>
      <c r="P189" s="29"/>
      <c r="Q189" s="28"/>
      <c r="R189" s="29"/>
      <c r="S189" s="28"/>
      <c r="T189" s="29"/>
      <c r="U189" s="28"/>
      <c r="V189" s="29"/>
      <c r="W189" s="28"/>
      <c r="X189" s="29"/>
      <c r="Y189" s="28"/>
      <c r="Z189" s="29"/>
      <c r="AA189" s="28"/>
      <c r="AB189" s="29"/>
      <c r="AC189" s="28"/>
      <c r="AD189" s="29"/>
      <c r="AE189" s="28"/>
      <c r="AF189" s="29"/>
      <c r="AG189" s="28"/>
      <c r="AH189" s="29"/>
      <c r="AI189" s="28"/>
      <c r="AJ189" s="29"/>
      <c r="AK189" s="28"/>
      <c r="AL189" s="29"/>
      <c r="AM189" s="28"/>
      <c r="AN189" s="29"/>
      <c r="AO189" s="28"/>
      <c r="AP189" s="29"/>
      <c r="AQ189" s="28"/>
      <c r="AR189" s="29"/>
      <c r="AS189" s="28"/>
      <c r="AT189" s="29"/>
      <c r="AU189" s="28"/>
      <c r="AV189" s="29"/>
      <c r="AW189" s="28"/>
    </row>
    <row r="190" spans="1:49" ht="18" thickBot="1" x14ac:dyDescent="0.3">
      <c r="A190" s="11" t="s">
        <v>225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</row>
    <row r="191" spans="1:49" ht="15.75" thickTop="1" x14ac:dyDescent="0.25">
      <c r="A191" s="8" t="s">
        <v>154</v>
      </c>
      <c r="B191" s="13">
        <v>567826</v>
      </c>
      <c r="C191" s="14">
        <v>100</v>
      </c>
      <c r="D191" s="13">
        <v>37324</v>
      </c>
      <c r="E191" s="14">
        <v>100</v>
      </c>
      <c r="F191" s="13">
        <v>11420</v>
      </c>
      <c r="G191" s="14">
        <v>100</v>
      </c>
      <c r="H191" s="13">
        <v>46233</v>
      </c>
      <c r="I191" s="14">
        <v>100</v>
      </c>
      <c r="J191" s="13">
        <v>14003</v>
      </c>
      <c r="K191" s="14">
        <v>100</v>
      </c>
      <c r="L191" s="13">
        <v>13649</v>
      </c>
      <c r="M191" s="14">
        <v>100</v>
      </c>
      <c r="N191" s="13">
        <v>7195</v>
      </c>
      <c r="O191" s="14">
        <v>100</v>
      </c>
      <c r="P191" s="13">
        <v>38800</v>
      </c>
      <c r="Q191" s="14">
        <v>100</v>
      </c>
      <c r="R191" s="13">
        <v>11891</v>
      </c>
      <c r="S191" s="14">
        <v>100</v>
      </c>
      <c r="T191" s="13">
        <v>4535</v>
      </c>
      <c r="U191" s="14">
        <v>100</v>
      </c>
      <c r="V191" s="13">
        <v>8407</v>
      </c>
      <c r="W191" s="14">
        <v>100</v>
      </c>
      <c r="X191" s="13">
        <v>96765</v>
      </c>
      <c r="Y191" s="14">
        <v>100</v>
      </c>
      <c r="Z191" s="13">
        <v>19693</v>
      </c>
      <c r="AA191" s="14">
        <v>100</v>
      </c>
      <c r="AB191" s="13">
        <v>78487</v>
      </c>
      <c r="AC191" s="14">
        <v>100</v>
      </c>
      <c r="AD191" s="13">
        <v>2230</v>
      </c>
      <c r="AE191" s="14">
        <v>100</v>
      </c>
      <c r="AF191" s="13">
        <v>29684</v>
      </c>
      <c r="AG191" s="14">
        <v>100</v>
      </c>
      <c r="AH191" s="13">
        <v>8477</v>
      </c>
      <c r="AI191" s="14">
        <v>100</v>
      </c>
      <c r="AJ191" s="13">
        <v>30791</v>
      </c>
      <c r="AK191" s="14">
        <v>100</v>
      </c>
      <c r="AL191" s="13">
        <v>8773</v>
      </c>
      <c r="AM191" s="14">
        <v>100</v>
      </c>
      <c r="AN191" s="13">
        <v>41759</v>
      </c>
      <c r="AO191" s="14">
        <v>100</v>
      </c>
      <c r="AP191" s="13">
        <v>23262</v>
      </c>
      <c r="AQ191" s="14">
        <v>100</v>
      </c>
      <c r="AR191" s="13">
        <v>20355</v>
      </c>
      <c r="AS191" s="14">
        <v>100</v>
      </c>
      <c r="AT191" s="13">
        <v>7586</v>
      </c>
      <c r="AU191" s="14">
        <v>100</v>
      </c>
      <c r="AV191" s="13">
        <v>6507</v>
      </c>
      <c r="AW191" s="14">
        <v>100</v>
      </c>
    </row>
    <row r="192" spans="1:49" x14ac:dyDescent="0.25">
      <c r="A192" s="8" t="s">
        <v>226</v>
      </c>
      <c r="B192" s="15">
        <v>501959</v>
      </c>
      <c r="C192" s="16">
        <v>88.400143705994438</v>
      </c>
      <c r="D192" s="15">
        <v>34414</v>
      </c>
      <c r="E192" s="16">
        <v>92.203407994855851</v>
      </c>
      <c r="F192" s="15">
        <v>9810</v>
      </c>
      <c r="G192" s="16">
        <v>85.90192644483362</v>
      </c>
      <c r="H192" s="15">
        <v>39839</v>
      </c>
      <c r="I192" s="16">
        <v>86.170051694676957</v>
      </c>
      <c r="J192" s="15">
        <v>12011</v>
      </c>
      <c r="K192" s="16">
        <v>85.774476897807617</v>
      </c>
      <c r="L192" s="15">
        <v>12270</v>
      </c>
      <c r="M192" s="16">
        <v>89.896695728624806</v>
      </c>
      <c r="N192" s="15">
        <v>6699</v>
      </c>
      <c r="O192" s="16">
        <v>93.106323835997216</v>
      </c>
      <c r="P192" s="15">
        <v>31273</v>
      </c>
      <c r="Q192" s="16">
        <v>80.600515463917517</v>
      </c>
      <c r="R192" s="15">
        <v>10852</v>
      </c>
      <c r="S192" s="16">
        <v>91.262299217895887</v>
      </c>
      <c r="T192" s="15">
        <v>3854</v>
      </c>
      <c r="U192" s="16">
        <v>84.983461962513786</v>
      </c>
      <c r="V192" s="15">
        <v>7436</v>
      </c>
      <c r="W192" s="16">
        <v>88.450101106220998</v>
      </c>
      <c r="X192" s="15">
        <v>88414</v>
      </c>
      <c r="Y192" s="16">
        <v>91.369813465612566</v>
      </c>
      <c r="Z192" s="15">
        <v>17272</v>
      </c>
      <c r="AA192" s="16">
        <v>87.706291575686791</v>
      </c>
      <c r="AB192" s="15">
        <v>69792</v>
      </c>
      <c r="AC192" s="16">
        <v>88.921732261393601</v>
      </c>
      <c r="AD192" s="15">
        <v>2040</v>
      </c>
      <c r="AE192" s="16">
        <v>91.479820627802695</v>
      </c>
      <c r="AF192" s="15">
        <v>26222</v>
      </c>
      <c r="AG192" s="16">
        <v>88.337151327314373</v>
      </c>
      <c r="AH192" s="15">
        <v>6935</v>
      </c>
      <c r="AI192" s="16">
        <v>81.809602453698233</v>
      </c>
      <c r="AJ192" s="15">
        <v>27564</v>
      </c>
      <c r="AK192" s="16">
        <v>89.519664837127735</v>
      </c>
      <c r="AL192" s="15">
        <v>7860</v>
      </c>
      <c r="AM192" s="16">
        <v>89.593069645503249</v>
      </c>
      <c r="AN192" s="15">
        <v>36684</v>
      </c>
      <c r="AO192" s="16">
        <v>87.846931200459778</v>
      </c>
      <c r="AP192" s="15">
        <v>20500</v>
      </c>
      <c r="AQ192" s="16">
        <v>88.12655833548277</v>
      </c>
      <c r="AR192" s="15">
        <v>18158</v>
      </c>
      <c r="AS192" s="16">
        <v>89.206583149103409</v>
      </c>
      <c r="AT192" s="15">
        <v>6711</v>
      </c>
      <c r="AU192" s="16">
        <v>88.465594516214068</v>
      </c>
      <c r="AV192" s="15">
        <v>5349</v>
      </c>
      <c r="AW192" s="16">
        <v>82.203780544029499</v>
      </c>
    </row>
    <row r="193" spans="1:49" x14ac:dyDescent="0.25">
      <c r="A193" s="8" t="s">
        <v>227</v>
      </c>
      <c r="B193" s="15">
        <v>410895</v>
      </c>
      <c r="C193" s="16">
        <v>72.362836502731483</v>
      </c>
      <c r="D193" s="15">
        <v>30309</v>
      </c>
      <c r="E193" s="16">
        <v>81.205122709248741</v>
      </c>
      <c r="F193" s="15">
        <v>7240</v>
      </c>
      <c r="G193" s="16">
        <v>63.397548161120845</v>
      </c>
      <c r="H193" s="15">
        <v>34573</v>
      </c>
      <c r="I193" s="16">
        <v>74.779919105400907</v>
      </c>
      <c r="J193" s="15">
        <v>9371</v>
      </c>
      <c r="K193" s="16">
        <v>66.921373991287581</v>
      </c>
      <c r="L193" s="15">
        <v>9806</v>
      </c>
      <c r="M193" s="16">
        <v>71.844091142208228</v>
      </c>
      <c r="N193" s="15">
        <v>5640</v>
      </c>
      <c r="O193" s="16">
        <v>78.387769284225158</v>
      </c>
      <c r="P193" s="15">
        <v>21547</v>
      </c>
      <c r="Q193" s="16">
        <v>55.533505154639172</v>
      </c>
      <c r="R193" s="15">
        <v>8421</v>
      </c>
      <c r="S193" s="16">
        <v>70.8182659153982</v>
      </c>
      <c r="T193" s="15">
        <v>2771</v>
      </c>
      <c r="U193" s="16">
        <v>61.102535832414553</v>
      </c>
      <c r="V193" s="15">
        <v>5753</v>
      </c>
      <c r="W193" s="16">
        <v>68.431069346972762</v>
      </c>
      <c r="X193" s="15">
        <v>73693</v>
      </c>
      <c r="Y193" s="16">
        <v>76.156668216813927</v>
      </c>
      <c r="Z193" s="15">
        <v>14708</v>
      </c>
      <c r="AA193" s="16">
        <v>74.686436804956074</v>
      </c>
      <c r="AB193" s="15">
        <v>57928</v>
      </c>
      <c r="AC193" s="16">
        <v>73.805853198618877</v>
      </c>
      <c r="AD193" s="15">
        <v>1473</v>
      </c>
      <c r="AE193" s="16">
        <v>66.053811659192831</v>
      </c>
      <c r="AF193" s="15">
        <v>20177</v>
      </c>
      <c r="AG193" s="16">
        <v>67.972645196065216</v>
      </c>
      <c r="AH193" s="15">
        <v>4947</v>
      </c>
      <c r="AI193" s="16">
        <v>58.357909637843576</v>
      </c>
      <c r="AJ193" s="15">
        <v>22520</v>
      </c>
      <c r="AK193" s="16">
        <v>73.138254684810505</v>
      </c>
      <c r="AL193" s="15">
        <v>6711</v>
      </c>
      <c r="AM193" s="16">
        <v>76.496067479767476</v>
      </c>
      <c r="AN193" s="15">
        <v>30700</v>
      </c>
      <c r="AO193" s="16">
        <v>73.517086137120145</v>
      </c>
      <c r="AP193" s="15">
        <v>18273</v>
      </c>
      <c r="AQ193" s="16">
        <v>78.553004900696408</v>
      </c>
      <c r="AR193" s="15">
        <v>14901</v>
      </c>
      <c r="AS193" s="16">
        <v>73.205600589535734</v>
      </c>
      <c r="AT193" s="15">
        <v>5329</v>
      </c>
      <c r="AU193" s="16">
        <v>70.247824940680204</v>
      </c>
      <c r="AV193" s="15">
        <v>4104</v>
      </c>
      <c r="AW193" s="16">
        <v>63.070539419087133</v>
      </c>
    </row>
    <row r="194" spans="1:49" x14ac:dyDescent="0.25">
      <c r="A194" s="8" t="s">
        <v>228</v>
      </c>
      <c r="B194" s="15">
        <v>165013</v>
      </c>
      <c r="C194" s="16">
        <v>29.060486839278234</v>
      </c>
      <c r="D194" s="15">
        <v>7833</v>
      </c>
      <c r="E194" s="16">
        <v>20.98649662415604</v>
      </c>
      <c r="F194" s="15">
        <v>4222</v>
      </c>
      <c r="G194" s="16">
        <v>36.970227670753061</v>
      </c>
      <c r="H194" s="15">
        <v>9389</v>
      </c>
      <c r="I194" s="16">
        <v>20.308005104578982</v>
      </c>
      <c r="J194" s="15">
        <v>4412</v>
      </c>
      <c r="K194" s="16">
        <v>31.507534099835748</v>
      </c>
      <c r="L194" s="15">
        <v>4106</v>
      </c>
      <c r="M194" s="16">
        <v>30.082789947981535</v>
      </c>
      <c r="N194" s="15">
        <v>1992</v>
      </c>
      <c r="O194" s="16">
        <v>27.685892981236972</v>
      </c>
      <c r="P194" s="15">
        <v>13903</v>
      </c>
      <c r="Q194" s="16">
        <v>35.832474226804123</v>
      </c>
      <c r="R194" s="15">
        <v>3996</v>
      </c>
      <c r="S194" s="16">
        <v>33.605247666302247</v>
      </c>
      <c r="T194" s="15">
        <v>1996</v>
      </c>
      <c r="U194" s="16">
        <v>44.013230429988973</v>
      </c>
      <c r="V194" s="15">
        <v>3314</v>
      </c>
      <c r="W194" s="16">
        <v>39.419531342928508</v>
      </c>
      <c r="X194" s="15">
        <v>29599</v>
      </c>
      <c r="Y194" s="16">
        <v>30.58853924456157</v>
      </c>
      <c r="Z194" s="15">
        <v>5161</v>
      </c>
      <c r="AA194" s="16">
        <v>26.207281775250092</v>
      </c>
      <c r="AB194" s="15">
        <v>22580</v>
      </c>
      <c r="AC194" s="16">
        <v>28.769095519003145</v>
      </c>
      <c r="AD194" s="15">
        <v>977</v>
      </c>
      <c r="AE194" s="16">
        <v>43.811659192825111</v>
      </c>
      <c r="AF194" s="15">
        <v>10461</v>
      </c>
      <c r="AG194" s="16">
        <v>35.241207384449538</v>
      </c>
      <c r="AH194" s="15">
        <v>3427</v>
      </c>
      <c r="AI194" s="16">
        <v>40.427037867169993</v>
      </c>
      <c r="AJ194" s="15">
        <v>9500</v>
      </c>
      <c r="AK194" s="16">
        <v>30.853171381247769</v>
      </c>
      <c r="AL194" s="15">
        <v>2494</v>
      </c>
      <c r="AM194" s="16">
        <v>28.428131767924313</v>
      </c>
      <c r="AN194" s="15">
        <v>10314</v>
      </c>
      <c r="AO194" s="16">
        <v>24.698867310040949</v>
      </c>
      <c r="AP194" s="15">
        <v>5101</v>
      </c>
      <c r="AQ194" s="16">
        <v>21.928467027770612</v>
      </c>
      <c r="AR194" s="15">
        <v>5836</v>
      </c>
      <c r="AS194" s="16">
        <v>28.671088184721199</v>
      </c>
      <c r="AT194" s="15">
        <v>2410</v>
      </c>
      <c r="AU194" s="16">
        <v>31.769048246770364</v>
      </c>
      <c r="AV194" s="15">
        <v>1990</v>
      </c>
      <c r="AW194" s="16">
        <v>30.582449669586598</v>
      </c>
    </row>
    <row r="195" spans="1:49" x14ac:dyDescent="0.25">
      <c r="A195" s="8" t="s">
        <v>229</v>
      </c>
      <c r="B195" s="15">
        <v>65867</v>
      </c>
      <c r="C195" s="16">
        <v>11.599856294005557</v>
      </c>
      <c r="D195" s="15">
        <v>2910</v>
      </c>
      <c r="E195" s="16">
        <v>7.7965920051441433</v>
      </c>
      <c r="F195" s="15">
        <v>1610</v>
      </c>
      <c r="G195" s="16">
        <v>14.098073555166375</v>
      </c>
      <c r="H195" s="15">
        <v>6394</v>
      </c>
      <c r="I195" s="16">
        <v>13.829948305323036</v>
      </c>
      <c r="J195" s="15">
        <v>1992</v>
      </c>
      <c r="K195" s="16">
        <v>14.225523102192387</v>
      </c>
      <c r="L195" s="15">
        <v>1379</v>
      </c>
      <c r="M195" s="16">
        <v>10.103304271375192</v>
      </c>
      <c r="N195" s="15">
        <v>496</v>
      </c>
      <c r="O195" s="16">
        <v>6.8936761640027795</v>
      </c>
      <c r="P195" s="15">
        <v>7527</v>
      </c>
      <c r="Q195" s="16">
        <v>19.399484536082472</v>
      </c>
      <c r="R195" s="15">
        <v>1039</v>
      </c>
      <c r="S195" s="16">
        <v>8.7377007821041115</v>
      </c>
      <c r="T195" s="15">
        <v>681</v>
      </c>
      <c r="U195" s="16">
        <v>15.016538037486219</v>
      </c>
      <c r="V195" s="15">
        <v>971</v>
      </c>
      <c r="W195" s="16">
        <v>11.549898893778995</v>
      </c>
      <c r="X195" s="15">
        <v>8351</v>
      </c>
      <c r="Y195" s="16">
        <v>8.630186534387434</v>
      </c>
      <c r="Z195" s="15">
        <v>2421</v>
      </c>
      <c r="AA195" s="16">
        <v>12.293708424313207</v>
      </c>
      <c r="AB195" s="15">
        <v>8695</v>
      </c>
      <c r="AC195" s="16">
        <v>11.078267738606394</v>
      </c>
      <c r="AD195" s="15">
        <v>190</v>
      </c>
      <c r="AE195" s="16">
        <v>8.5201793721973083</v>
      </c>
      <c r="AF195" s="15">
        <v>3462</v>
      </c>
      <c r="AG195" s="16">
        <v>11.662848672685621</v>
      </c>
      <c r="AH195" s="15">
        <v>1542</v>
      </c>
      <c r="AI195" s="16">
        <v>18.190397546301757</v>
      </c>
      <c r="AJ195" s="15">
        <v>3227</v>
      </c>
      <c r="AK195" s="16">
        <v>10.480335162872267</v>
      </c>
      <c r="AL195" s="15">
        <v>913</v>
      </c>
      <c r="AM195" s="16">
        <v>10.406930354496751</v>
      </c>
      <c r="AN195" s="15">
        <v>5075</v>
      </c>
      <c r="AO195" s="16">
        <v>12.153068799540218</v>
      </c>
      <c r="AP195" s="15">
        <v>2762</v>
      </c>
      <c r="AQ195" s="16">
        <v>11.873441664517239</v>
      </c>
      <c r="AR195" s="15">
        <v>2197</v>
      </c>
      <c r="AS195" s="16">
        <v>10.793416850896586</v>
      </c>
      <c r="AT195" s="15">
        <v>875</v>
      </c>
      <c r="AU195" s="16">
        <v>11.534405483785921</v>
      </c>
      <c r="AV195" s="15">
        <v>1158</v>
      </c>
      <c r="AW195" s="16">
        <v>17.796219455970494</v>
      </c>
    </row>
    <row r="196" spans="1:49" x14ac:dyDescent="0.25">
      <c r="A196" s="8" t="s">
        <v>94</v>
      </c>
      <c r="B196" s="15"/>
      <c r="C196" s="15"/>
      <c r="D196" s="15"/>
      <c r="E196" s="15" t="s">
        <v>94</v>
      </c>
      <c r="F196" s="15"/>
      <c r="G196" s="15" t="s">
        <v>94</v>
      </c>
      <c r="H196" s="15"/>
      <c r="I196" s="15" t="s">
        <v>94</v>
      </c>
      <c r="J196" s="15"/>
      <c r="K196" s="15" t="s">
        <v>94</v>
      </c>
      <c r="L196" s="15"/>
      <c r="M196" s="15" t="s">
        <v>94</v>
      </c>
      <c r="N196" s="15"/>
      <c r="O196" s="15" t="s">
        <v>94</v>
      </c>
      <c r="P196" s="15"/>
      <c r="Q196" s="15" t="s">
        <v>94</v>
      </c>
      <c r="R196" s="15"/>
      <c r="S196" s="15" t="s">
        <v>94</v>
      </c>
      <c r="T196" s="15"/>
      <c r="U196" s="15" t="s">
        <v>94</v>
      </c>
      <c r="V196" s="15"/>
      <c r="W196" s="15" t="s">
        <v>94</v>
      </c>
      <c r="X196" s="15"/>
      <c r="Y196" s="15" t="s">
        <v>94</v>
      </c>
      <c r="Z196" s="15"/>
      <c r="AA196" s="15" t="s">
        <v>94</v>
      </c>
      <c r="AB196" s="15"/>
      <c r="AC196" s="15" t="s">
        <v>94</v>
      </c>
      <c r="AD196" s="15"/>
      <c r="AE196" s="15" t="s">
        <v>94</v>
      </c>
      <c r="AF196" s="15"/>
      <c r="AG196" s="15" t="s">
        <v>94</v>
      </c>
      <c r="AH196" s="15"/>
      <c r="AI196" s="15" t="s">
        <v>94</v>
      </c>
      <c r="AJ196" s="15"/>
      <c r="AK196" s="15" t="s">
        <v>94</v>
      </c>
      <c r="AL196" s="15"/>
      <c r="AM196" s="15" t="s">
        <v>94</v>
      </c>
      <c r="AN196" s="15"/>
      <c r="AO196" s="15" t="s">
        <v>94</v>
      </c>
      <c r="AP196" s="15"/>
      <c r="AQ196" s="15" t="s">
        <v>94</v>
      </c>
      <c r="AR196" s="15"/>
      <c r="AS196" s="15" t="s">
        <v>94</v>
      </c>
      <c r="AT196" s="15"/>
      <c r="AU196" s="15" t="s">
        <v>94</v>
      </c>
      <c r="AV196" s="15"/>
      <c r="AW196" s="15" t="s">
        <v>94</v>
      </c>
    </row>
    <row r="197" spans="1:49" x14ac:dyDescent="0.25">
      <c r="A197" s="8" t="s">
        <v>230</v>
      </c>
      <c r="B197" s="15">
        <v>140328</v>
      </c>
      <c r="C197" s="45">
        <v>100</v>
      </c>
      <c r="D197" s="15">
        <v>6783</v>
      </c>
      <c r="E197" s="16">
        <v>100</v>
      </c>
      <c r="F197" s="15">
        <v>3090</v>
      </c>
      <c r="G197" s="16">
        <v>100</v>
      </c>
      <c r="H197" s="15">
        <v>13213</v>
      </c>
      <c r="I197" s="16">
        <v>100</v>
      </c>
      <c r="J197" s="15">
        <v>3524</v>
      </c>
      <c r="K197" s="16">
        <v>100</v>
      </c>
      <c r="L197" s="15">
        <v>3590</v>
      </c>
      <c r="M197" s="16">
        <v>100</v>
      </c>
      <c r="N197" s="15">
        <v>1916</v>
      </c>
      <c r="O197" s="16">
        <v>100</v>
      </c>
      <c r="P197" s="15">
        <v>10371</v>
      </c>
      <c r="Q197" s="16">
        <v>100</v>
      </c>
      <c r="R197" s="15">
        <v>2650</v>
      </c>
      <c r="S197" s="16">
        <v>100</v>
      </c>
      <c r="T197" s="15">
        <v>986</v>
      </c>
      <c r="U197" s="16">
        <v>100</v>
      </c>
      <c r="V197" s="15">
        <v>1794</v>
      </c>
      <c r="W197" s="16">
        <v>100</v>
      </c>
      <c r="X197" s="15">
        <v>24045</v>
      </c>
      <c r="Y197" s="16">
        <v>100</v>
      </c>
      <c r="Z197" s="15">
        <v>5469</v>
      </c>
      <c r="AA197" s="16">
        <v>100</v>
      </c>
      <c r="AB197" s="15">
        <v>19991</v>
      </c>
      <c r="AC197" s="16">
        <v>100</v>
      </c>
      <c r="AD197" s="15">
        <v>472</v>
      </c>
      <c r="AE197" s="16">
        <v>100</v>
      </c>
      <c r="AF197" s="15">
        <v>6669</v>
      </c>
      <c r="AG197" s="16">
        <v>100</v>
      </c>
      <c r="AH197" s="15">
        <v>1784</v>
      </c>
      <c r="AI197" s="16">
        <v>100</v>
      </c>
      <c r="AJ197" s="15">
        <v>7000</v>
      </c>
      <c r="AK197" s="16">
        <v>100</v>
      </c>
      <c r="AL197" s="15">
        <v>2071</v>
      </c>
      <c r="AM197" s="16">
        <v>100</v>
      </c>
      <c r="AN197" s="15">
        <v>11429</v>
      </c>
      <c r="AO197" s="16">
        <v>100</v>
      </c>
      <c r="AP197" s="15">
        <v>4393</v>
      </c>
      <c r="AQ197" s="16">
        <v>100</v>
      </c>
      <c r="AR197" s="15">
        <v>5853</v>
      </c>
      <c r="AS197" s="16">
        <v>100</v>
      </c>
      <c r="AT197" s="15">
        <v>1745</v>
      </c>
      <c r="AU197" s="16">
        <v>100</v>
      </c>
      <c r="AV197" s="15">
        <v>1490</v>
      </c>
      <c r="AW197" s="16">
        <v>100</v>
      </c>
    </row>
    <row r="198" spans="1:49" x14ac:dyDescent="0.25">
      <c r="A198" s="8" t="s">
        <v>231</v>
      </c>
      <c r="B198" s="15">
        <v>12762</v>
      </c>
      <c r="C198" s="45">
        <v>9.09440738840431</v>
      </c>
      <c r="D198" s="15">
        <v>265</v>
      </c>
      <c r="E198" s="16">
        <v>3.9068258882500366</v>
      </c>
      <c r="F198" s="15">
        <v>184</v>
      </c>
      <c r="G198" s="16">
        <v>5.9546925566343045</v>
      </c>
      <c r="H198" s="15">
        <v>2176</v>
      </c>
      <c r="I198" s="16">
        <v>16.468629380155907</v>
      </c>
      <c r="J198" s="15">
        <v>489</v>
      </c>
      <c r="K198" s="16">
        <v>13.87627695800227</v>
      </c>
      <c r="L198" s="15">
        <v>126</v>
      </c>
      <c r="M198" s="16">
        <v>3.5097493036211702</v>
      </c>
      <c r="N198" s="15">
        <v>63</v>
      </c>
      <c r="O198" s="16">
        <v>3.2881002087682671</v>
      </c>
      <c r="P198" s="15">
        <v>1789</v>
      </c>
      <c r="Q198" s="16">
        <v>17.250024105679298</v>
      </c>
      <c r="R198" s="15">
        <v>230</v>
      </c>
      <c r="S198" s="16">
        <v>8.6792452830188669</v>
      </c>
      <c r="T198" s="15">
        <v>80</v>
      </c>
      <c r="U198" s="16">
        <v>8.1135902636916839</v>
      </c>
      <c r="V198" s="15">
        <v>238</v>
      </c>
      <c r="W198" s="16">
        <v>13.26644370122631</v>
      </c>
      <c r="X198" s="15">
        <v>1968</v>
      </c>
      <c r="Y198" s="16">
        <v>8.1846537741734249</v>
      </c>
      <c r="Z198" s="15">
        <v>675</v>
      </c>
      <c r="AA198" s="16">
        <v>12.342292923752057</v>
      </c>
      <c r="AB198" s="15">
        <v>1187</v>
      </c>
      <c r="AC198" s="16">
        <v>5.9376719523785706</v>
      </c>
      <c r="AD198" s="15">
        <v>37</v>
      </c>
      <c r="AE198" s="16">
        <v>7.8389830508474576</v>
      </c>
      <c r="AF198" s="15">
        <v>373</v>
      </c>
      <c r="AG198" s="16">
        <v>5.5930424351476988</v>
      </c>
      <c r="AH198" s="15">
        <v>305</v>
      </c>
      <c r="AI198" s="16">
        <v>17.09641255605381</v>
      </c>
      <c r="AJ198" s="15">
        <v>412</v>
      </c>
      <c r="AK198" s="16">
        <v>5.8857142857142861</v>
      </c>
      <c r="AL198" s="15">
        <v>197</v>
      </c>
      <c r="AM198" s="16">
        <v>9.5123128923225497</v>
      </c>
      <c r="AN198" s="15">
        <v>853</v>
      </c>
      <c r="AO198" s="16">
        <v>7.4634701198705047</v>
      </c>
      <c r="AP198" s="15">
        <v>404</v>
      </c>
      <c r="AQ198" s="16">
        <v>9.1964488959708621</v>
      </c>
      <c r="AR198" s="15">
        <v>398</v>
      </c>
      <c r="AS198" s="16">
        <v>6.7999316589783021</v>
      </c>
      <c r="AT198" s="15">
        <v>35</v>
      </c>
      <c r="AU198" s="16">
        <v>2.005730659025788</v>
      </c>
      <c r="AV198" s="15">
        <v>278</v>
      </c>
      <c r="AW198" s="16">
        <v>18.65771812080537</v>
      </c>
    </row>
    <row r="199" spans="1:49" ht="15.75" thickBot="1" x14ac:dyDescent="0.3">
      <c r="B199" s="27"/>
      <c r="C199" s="28"/>
      <c r="D199" s="27"/>
      <c r="E199" s="28"/>
      <c r="F199" s="29"/>
      <c r="G199" s="28"/>
      <c r="H199" s="29"/>
      <c r="I199" s="28"/>
      <c r="J199" s="29"/>
      <c r="K199" s="28"/>
      <c r="L199" s="29"/>
      <c r="M199" s="28"/>
      <c r="N199" s="29"/>
      <c r="O199" s="28"/>
      <c r="P199" s="29"/>
      <c r="Q199" s="28"/>
      <c r="R199" s="29"/>
      <c r="S199" s="28"/>
      <c r="T199" s="29"/>
      <c r="U199" s="28"/>
      <c r="V199" s="29"/>
      <c r="W199" s="28"/>
      <c r="X199" s="29"/>
      <c r="Y199" s="28"/>
      <c r="Z199" s="29"/>
      <c r="AA199" s="28"/>
      <c r="AB199" s="29"/>
      <c r="AC199" s="28"/>
      <c r="AD199" s="29"/>
      <c r="AE199" s="28"/>
      <c r="AF199" s="29"/>
      <c r="AG199" s="28"/>
      <c r="AH199" s="29"/>
      <c r="AI199" s="28"/>
      <c r="AJ199" s="29"/>
      <c r="AK199" s="28"/>
      <c r="AL199" s="29"/>
      <c r="AM199" s="28"/>
      <c r="AN199" s="29"/>
      <c r="AO199" s="28"/>
      <c r="AP199" s="29"/>
      <c r="AQ199" s="28"/>
      <c r="AR199" s="29"/>
      <c r="AS199" s="28"/>
      <c r="AT199" s="29"/>
      <c r="AU199" s="28"/>
      <c r="AV199" s="29"/>
      <c r="AW199" s="28"/>
    </row>
    <row r="200" spans="1:49" ht="18" thickBot="1" x14ac:dyDescent="0.3">
      <c r="A200" s="11" t="s">
        <v>232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</row>
    <row r="201" spans="1:49" ht="15.75" thickTop="1" x14ac:dyDescent="0.25">
      <c r="A201" s="8" t="s">
        <v>233</v>
      </c>
      <c r="B201" s="13">
        <v>273291</v>
      </c>
      <c r="C201" s="14">
        <v>100</v>
      </c>
      <c r="D201" s="13">
        <v>18634</v>
      </c>
      <c r="E201" s="14">
        <v>100</v>
      </c>
      <c r="F201" s="13">
        <v>5355</v>
      </c>
      <c r="G201" s="14">
        <v>100</v>
      </c>
      <c r="H201" s="13">
        <v>19900</v>
      </c>
      <c r="I201" s="14">
        <v>100</v>
      </c>
      <c r="J201" s="13">
        <v>8218</v>
      </c>
      <c r="K201" s="14">
        <v>100</v>
      </c>
      <c r="L201" s="13">
        <v>6623</v>
      </c>
      <c r="M201" s="14">
        <v>100</v>
      </c>
      <c r="N201" s="13">
        <v>3672</v>
      </c>
      <c r="O201" s="14">
        <v>100</v>
      </c>
      <c r="P201" s="13">
        <v>17474</v>
      </c>
      <c r="Q201" s="14">
        <v>100</v>
      </c>
      <c r="R201" s="13">
        <v>5866</v>
      </c>
      <c r="S201" s="14">
        <v>100</v>
      </c>
      <c r="T201" s="13">
        <v>2552</v>
      </c>
      <c r="U201" s="14">
        <v>100</v>
      </c>
      <c r="V201" s="13">
        <v>4614</v>
      </c>
      <c r="W201" s="14">
        <v>100</v>
      </c>
      <c r="X201" s="13">
        <v>44389</v>
      </c>
      <c r="Y201" s="14">
        <v>100</v>
      </c>
      <c r="Z201" s="13">
        <v>9591</v>
      </c>
      <c r="AA201" s="14">
        <v>100</v>
      </c>
      <c r="AB201" s="13">
        <v>36936</v>
      </c>
      <c r="AC201" s="14">
        <v>100</v>
      </c>
      <c r="AD201" s="13">
        <v>1325</v>
      </c>
      <c r="AE201" s="14">
        <v>100</v>
      </c>
      <c r="AF201" s="13">
        <v>14622</v>
      </c>
      <c r="AG201" s="14">
        <v>100</v>
      </c>
      <c r="AH201" s="13">
        <v>4624</v>
      </c>
      <c r="AI201" s="14">
        <v>100</v>
      </c>
      <c r="AJ201" s="13">
        <v>14999</v>
      </c>
      <c r="AK201" s="14">
        <v>100</v>
      </c>
      <c r="AL201" s="13">
        <v>5235</v>
      </c>
      <c r="AM201" s="14">
        <v>100</v>
      </c>
      <c r="AN201" s="13">
        <v>19198</v>
      </c>
      <c r="AO201" s="14">
        <v>100</v>
      </c>
      <c r="AP201" s="13">
        <v>13365</v>
      </c>
      <c r="AQ201" s="14">
        <v>100</v>
      </c>
      <c r="AR201" s="13">
        <v>8831</v>
      </c>
      <c r="AS201" s="14">
        <v>100</v>
      </c>
      <c r="AT201" s="13">
        <v>3856</v>
      </c>
      <c r="AU201" s="14">
        <v>100</v>
      </c>
      <c r="AV201" s="13">
        <v>3412</v>
      </c>
      <c r="AW201" s="14">
        <v>100</v>
      </c>
    </row>
    <row r="202" spans="1:49" x14ac:dyDescent="0.25">
      <c r="A202" s="8" t="s">
        <v>234</v>
      </c>
      <c r="B202" s="15">
        <v>234156</v>
      </c>
      <c r="C202" s="16">
        <v>85.680099234881496</v>
      </c>
      <c r="D202" s="15">
        <v>16290</v>
      </c>
      <c r="E202" s="16">
        <v>87.42084361919072</v>
      </c>
      <c r="F202" s="15">
        <v>4262</v>
      </c>
      <c r="G202" s="16">
        <v>79.589169000933708</v>
      </c>
      <c r="H202" s="15">
        <v>17509</v>
      </c>
      <c r="I202" s="16">
        <v>87.984924623115575</v>
      </c>
      <c r="J202" s="15">
        <v>5847</v>
      </c>
      <c r="K202" s="16">
        <v>71.148697980043806</v>
      </c>
      <c r="L202" s="15">
        <v>5656</v>
      </c>
      <c r="M202" s="16">
        <v>85.399365846293222</v>
      </c>
      <c r="N202" s="15">
        <v>2755</v>
      </c>
      <c r="O202" s="16">
        <v>75.027233115468405</v>
      </c>
      <c r="P202" s="15">
        <v>14617</v>
      </c>
      <c r="Q202" s="16">
        <v>83.64999427721186</v>
      </c>
      <c r="R202" s="15">
        <v>5069</v>
      </c>
      <c r="S202" s="16">
        <v>86.413228775997268</v>
      </c>
      <c r="T202" s="15">
        <v>2105</v>
      </c>
      <c r="U202" s="16">
        <v>82.484326018808773</v>
      </c>
      <c r="V202" s="15">
        <v>3971</v>
      </c>
      <c r="W202" s="16">
        <v>86.064152579107073</v>
      </c>
      <c r="X202" s="15">
        <v>41407</v>
      </c>
      <c r="Y202" s="16">
        <v>93.282119444006398</v>
      </c>
      <c r="Z202" s="15">
        <v>7629</v>
      </c>
      <c r="AA202" s="16">
        <v>79.54332186424773</v>
      </c>
      <c r="AB202" s="15">
        <v>32895</v>
      </c>
      <c r="AC202" s="16">
        <v>89.05945419103314</v>
      </c>
      <c r="AD202" s="15">
        <v>1072</v>
      </c>
      <c r="AE202" s="16">
        <v>80.905660377358487</v>
      </c>
      <c r="AF202" s="15">
        <v>13050</v>
      </c>
      <c r="AG202" s="16">
        <v>89.249076733688952</v>
      </c>
      <c r="AH202" s="15">
        <v>3861</v>
      </c>
      <c r="AI202" s="16">
        <v>83.499134948096881</v>
      </c>
      <c r="AJ202" s="15">
        <v>13066</v>
      </c>
      <c r="AK202" s="16">
        <v>87.112474164944331</v>
      </c>
      <c r="AL202" s="15">
        <v>3477</v>
      </c>
      <c r="AM202" s="16">
        <v>66.418338108882523</v>
      </c>
      <c r="AN202" s="15">
        <v>16335</v>
      </c>
      <c r="AO202" s="16">
        <v>85.08698822794041</v>
      </c>
      <c r="AP202" s="15">
        <v>9645</v>
      </c>
      <c r="AQ202" s="16">
        <v>72.166105499438842</v>
      </c>
      <c r="AR202" s="15">
        <v>7586</v>
      </c>
      <c r="AS202" s="16">
        <v>85.901936360548063</v>
      </c>
      <c r="AT202" s="15">
        <v>3414</v>
      </c>
      <c r="AU202" s="16">
        <v>88.537344398340252</v>
      </c>
      <c r="AV202" s="15">
        <v>2638</v>
      </c>
      <c r="AW202" s="16">
        <v>77.315357561547486</v>
      </c>
    </row>
    <row r="203" spans="1:49" x14ac:dyDescent="0.25">
      <c r="A203" s="8" t="s">
        <v>235</v>
      </c>
      <c r="B203" s="15">
        <v>168393</v>
      </c>
      <c r="C203" s="16">
        <v>71.914877261312967</v>
      </c>
      <c r="D203" s="15">
        <v>8235</v>
      </c>
      <c r="E203" s="16">
        <v>50.552486187845304</v>
      </c>
      <c r="F203" s="15">
        <v>3286</v>
      </c>
      <c r="G203" s="16">
        <v>77.099953073674328</v>
      </c>
      <c r="H203" s="15">
        <v>13703</v>
      </c>
      <c r="I203" s="16">
        <v>78.262607801701975</v>
      </c>
      <c r="J203" s="15">
        <v>4256</v>
      </c>
      <c r="K203" s="16">
        <v>72.789464682743287</v>
      </c>
      <c r="L203" s="15">
        <v>4554</v>
      </c>
      <c r="M203" s="16">
        <v>80.516265912305514</v>
      </c>
      <c r="N203" s="15">
        <v>2159</v>
      </c>
      <c r="O203" s="16">
        <v>78.366606170598914</v>
      </c>
      <c r="P203" s="15">
        <v>10333</v>
      </c>
      <c r="Q203" s="16">
        <v>70.691660395429977</v>
      </c>
      <c r="R203" s="15">
        <v>3815</v>
      </c>
      <c r="S203" s="16">
        <v>75.261392779640957</v>
      </c>
      <c r="T203" s="15">
        <v>1503</v>
      </c>
      <c r="U203" s="16">
        <v>71.401425178147264</v>
      </c>
      <c r="V203" s="15">
        <v>2837</v>
      </c>
      <c r="W203" s="16">
        <v>71.442961470662297</v>
      </c>
      <c r="X203" s="15">
        <v>29892</v>
      </c>
      <c r="Y203" s="16">
        <v>72.190692395005669</v>
      </c>
      <c r="Z203" s="15">
        <v>6056</v>
      </c>
      <c r="AA203" s="16">
        <v>79.381308166207887</v>
      </c>
      <c r="AB203" s="15">
        <v>23937</v>
      </c>
      <c r="AC203" s="16">
        <v>72.767897856817143</v>
      </c>
      <c r="AD203" s="15">
        <v>755</v>
      </c>
      <c r="AE203" s="16">
        <v>70.429104477611943</v>
      </c>
      <c r="AF203" s="15">
        <v>9599</v>
      </c>
      <c r="AG203" s="16">
        <v>73.555555555555557</v>
      </c>
      <c r="AH203" s="15">
        <v>2860</v>
      </c>
      <c r="AI203" s="16">
        <v>74.074074074074076</v>
      </c>
      <c r="AJ203" s="15">
        <v>9011</v>
      </c>
      <c r="AK203" s="16">
        <v>68.965253329251496</v>
      </c>
      <c r="AL203" s="15">
        <v>2882</v>
      </c>
      <c r="AM203" s="16">
        <v>82.887546735691686</v>
      </c>
      <c r="AN203" s="15">
        <v>11982</v>
      </c>
      <c r="AO203" s="16">
        <v>73.351698806244258</v>
      </c>
      <c r="AP203" s="15">
        <v>6003</v>
      </c>
      <c r="AQ203" s="16">
        <v>62.239502332814936</v>
      </c>
      <c r="AR203" s="15">
        <v>5914</v>
      </c>
      <c r="AS203" s="16">
        <v>77.959398892697067</v>
      </c>
      <c r="AT203" s="15">
        <v>2446</v>
      </c>
      <c r="AU203" s="16">
        <v>71.646162858816638</v>
      </c>
      <c r="AV203" s="15">
        <v>2375</v>
      </c>
      <c r="AW203" s="16">
        <v>90.030326004548897</v>
      </c>
    </row>
    <row r="204" spans="1:49" x14ac:dyDescent="0.25">
      <c r="A204" s="8" t="s">
        <v>236</v>
      </c>
      <c r="B204" s="15">
        <v>65763</v>
      </c>
      <c r="C204" s="16">
        <v>28.08512273868703</v>
      </c>
      <c r="D204" s="15">
        <v>8055</v>
      </c>
      <c r="E204" s="16">
        <v>49.447513812154696</v>
      </c>
      <c r="F204" s="15">
        <v>976</v>
      </c>
      <c r="G204" s="16">
        <v>22.900046926325668</v>
      </c>
      <c r="H204" s="15">
        <v>3806</v>
      </c>
      <c r="I204" s="16">
        <v>21.737392198298018</v>
      </c>
      <c r="J204" s="15">
        <v>1591</v>
      </c>
      <c r="K204" s="16">
        <v>27.210535317256713</v>
      </c>
      <c r="L204" s="15">
        <v>1102</v>
      </c>
      <c r="M204" s="16">
        <v>19.483734087694486</v>
      </c>
      <c r="N204" s="15">
        <v>596</v>
      </c>
      <c r="O204" s="16">
        <v>21.63339382940109</v>
      </c>
      <c r="P204" s="15">
        <v>4284</v>
      </c>
      <c r="Q204" s="16">
        <v>29.308339604570023</v>
      </c>
      <c r="R204" s="15">
        <v>1254</v>
      </c>
      <c r="S204" s="16">
        <v>24.738607220359047</v>
      </c>
      <c r="T204" s="15">
        <v>602</v>
      </c>
      <c r="U204" s="16">
        <v>28.598574821852729</v>
      </c>
      <c r="V204" s="15">
        <v>1134</v>
      </c>
      <c r="W204" s="16">
        <v>28.557038529337696</v>
      </c>
      <c r="X204" s="15">
        <v>11515</v>
      </c>
      <c r="Y204" s="16">
        <v>27.809307604994327</v>
      </c>
      <c r="Z204" s="15">
        <v>1573</v>
      </c>
      <c r="AA204" s="16">
        <v>20.618691833792109</v>
      </c>
      <c r="AB204" s="15">
        <v>8958</v>
      </c>
      <c r="AC204" s="16">
        <v>27.232102143182857</v>
      </c>
      <c r="AD204" s="15">
        <v>317</v>
      </c>
      <c r="AE204" s="16">
        <v>29.570895522388057</v>
      </c>
      <c r="AF204" s="15">
        <v>3451</v>
      </c>
      <c r="AG204" s="16">
        <v>26.444444444444443</v>
      </c>
      <c r="AH204" s="15">
        <v>1001</v>
      </c>
      <c r="AI204" s="16">
        <v>25.925925925925924</v>
      </c>
      <c r="AJ204" s="15">
        <v>4055</v>
      </c>
      <c r="AK204" s="16">
        <v>31.034746670748508</v>
      </c>
      <c r="AL204" s="15">
        <v>595</v>
      </c>
      <c r="AM204" s="16">
        <v>17.112453264308311</v>
      </c>
      <c r="AN204" s="15">
        <v>4353</v>
      </c>
      <c r="AO204" s="16">
        <v>26.648301193755742</v>
      </c>
      <c r="AP204" s="15">
        <v>3642</v>
      </c>
      <c r="AQ204" s="16">
        <v>37.760497667185071</v>
      </c>
      <c r="AR204" s="15">
        <v>1672</v>
      </c>
      <c r="AS204" s="16">
        <v>22.040601107302926</v>
      </c>
      <c r="AT204" s="15">
        <v>968</v>
      </c>
      <c r="AU204" s="16">
        <v>28.353837141183362</v>
      </c>
      <c r="AV204" s="15">
        <v>263</v>
      </c>
      <c r="AW204" s="16">
        <v>9.9696739954510996</v>
      </c>
    </row>
    <row r="205" spans="1:49" x14ac:dyDescent="0.25">
      <c r="A205" s="8" t="s">
        <v>237</v>
      </c>
      <c r="B205" s="15">
        <v>39135</v>
      </c>
      <c r="C205" s="16">
        <v>14.319900765118501</v>
      </c>
      <c r="D205" s="15">
        <v>2344</v>
      </c>
      <c r="E205" s="16">
        <v>12.579156380809273</v>
      </c>
      <c r="F205" s="15">
        <v>1093</v>
      </c>
      <c r="G205" s="16">
        <v>20.410830999066292</v>
      </c>
      <c r="H205" s="15">
        <v>2391</v>
      </c>
      <c r="I205" s="16">
        <v>12.015075376884422</v>
      </c>
      <c r="J205" s="15">
        <v>2371</v>
      </c>
      <c r="K205" s="16">
        <v>28.851302019956194</v>
      </c>
      <c r="L205" s="15">
        <v>967</v>
      </c>
      <c r="M205" s="16">
        <v>14.600634153706778</v>
      </c>
      <c r="N205" s="15">
        <v>917</v>
      </c>
      <c r="O205" s="16">
        <v>24.972766884531591</v>
      </c>
      <c r="P205" s="15">
        <v>2857</v>
      </c>
      <c r="Q205" s="16">
        <v>16.35000572278814</v>
      </c>
      <c r="R205" s="15">
        <v>797</v>
      </c>
      <c r="S205" s="16">
        <v>13.586771224002728</v>
      </c>
      <c r="T205" s="15">
        <v>447</v>
      </c>
      <c r="U205" s="16">
        <v>17.515673981191224</v>
      </c>
      <c r="V205" s="15">
        <v>643</v>
      </c>
      <c r="W205" s="16">
        <v>13.935847420892935</v>
      </c>
      <c r="X205" s="15">
        <v>2982</v>
      </c>
      <c r="Y205" s="16">
        <v>6.7178805559936023</v>
      </c>
      <c r="Z205" s="15">
        <v>1962</v>
      </c>
      <c r="AA205" s="16">
        <v>20.456678135752266</v>
      </c>
      <c r="AB205" s="15">
        <v>4041</v>
      </c>
      <c r="AC205" s="16">
        <v>10.940545808966862</v>
      </c>
      <c r="AD205" s="15">
        <v>253</v>
      </c>
      <c r="AE205" s="16">
        <v>19.09433962264151</v>
      </c>
      <c r="AF205" s="15">
        <v>1572</v>
      </c>
      <c r="AG205" s="16">
        <v>10.750923266311037</v>
      </c>
      <c r="AH205" s="15">
        <v>763</v>
      </c>
      <c r="AI205" s="16">
        <v>16.500865051903112</v>
      </c>
      <c r="AJ205" s="15">
        <v>1933</v>
      </c>
      <c r="AK205" s="16">
        <v>12.887525835055671</v>
      </c>
      <c r="AL205" s="15">
        <v>1758</v>
      </c>
      <c r="AM205" s="16">
        <v>33.581661891117477</v>
      </c>
      <c r="AN205" s="15">
        <v>2863</v>
      </c>
      <c r="AO205" s="16">
        <v>14.913011772059589</v>
      </c>
      <c r="AP205" s="15">
        <v>3720</v>
      </c>
      <c r="AQ205" s="16">
        <v>27.833894500561168</v>
      </c>
      <c r="AR205" s="15">
        <v>1245</v>
      </c>
      <c r="AS205" s="16">
        <v>14.098063639451929</v>
      </c>
      <c r="AT205" s="15">
        <v>442</v>
      </c>
      <c r="AU205" s="16">
        <v>11.462655601659751</v>
      </c>
      <c r="AV205" s="15">
        <v>774</v>
      </c>
      <c r="AW205" s="16">
        <v>22.684642438452521</v>
      </c>
    </row>
    <row r="206" spans="1:49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</row>
    <row r="207" spans="1:49" x14ac:dyDescent="0.25">
      <c r="A207" s="8" t="s">
        <v>238</v>
      </c>
      <c r="B207" s="32" t="s">
        <v>101</v>
      </c>
      <c r="C207" s="45">
        <v>1.2</v>
      </c>
      <c r="D207" s="32" t="s">
        <v>101</v>
      </c>
      <c r="E207" s="31">
        <v>0.9</v>
      </c>
      <c r="F207" s="32" t="s">
        <v>101</v>
      </c>
      <c r="G207" s="31">
        <v>1.4</v>
      </c>
      <c r="H207" s="32" t="s">
        <v>101</v>
      </c>
      <c r="I207" s="31">
        <v>0.7</v>
      </c>
      <c r="J207" s="32" t="s">
        <v>101</v>
      </c>
      <c r="K207" s="31">
        <v>5.0999999999999996</v>
      </c>
      <c r="L207" s="32" t="s">
        <v>101</v>
      </c>
      <c r="M207" s="31">
        <v>1.8</v>
      </c>
      <c r="N207" s="32" t="s">
        <v>101</v>
      </c>
      <c r="O207" s="31">
        <v>0.8</v>
      </c>
      <c r="P207" s="32" t="s">
        <v>101</v>
      </c>
      <c r="Q207" s="31">
        <v>0.7</v>
      </c>
      <c r="R207" s="32" t="s">
        <v>101</v>
      </c>
      <c r="S207" s="31">
        <v>1.7</v>
      </c>
      <c r="T207" s="32" t="s">
        <v>101</v>
      </c>
      <c r="U207" s="31">
        <v>0.8</v>
      </c>
      <c r="V207" s="32" t="s">
        <v>101</v>
      </c>
      <c r="W207" s="31">
        <v>1.1000000000000001</v>
      </c>
      <c r="X207" s="32" t="s">
        <v>101</v>
      </c>
      <c r="Y207" s="31">
        <v>0.9</v>
      </c>
      <c r="Z207" s="32" t="s">
        <v>101</v>
      </c>
      <c r="AA207" s="31">
        <v>1.7</v>
      </c>
      <c r="AB207" s="32" t="s">
        <v>101</v>
      </c>
      <c r="AC207" s="31">
        <v>1.1000000000000001</v>
      </c>
      <c r="AD207" s="32" t="s">
        <v>101</v>
      </c>
      <c r="AE207" s="31">
        <v>1.2</v>
      </c>
      <c r="AF207" s="32" t="s">
        <v>101</v>
      </c>
      <c r="AG207" s="31">
        <v>0.5</v>
      </c>
      <c r="AH207" s="32" t="s">
        <v>101</v>
      </c>
      <c r="AI207" s="31">
        <v>0</v>
      </c>
      <c r="AJ207" s="32" t="s">
        <v>101</v>
      </c>
      <c r="AK207" s="31">
        <v>0.5</v>
      </c>
      <c r="AL207" s="32" t="s">
        <v>101</v>
      </c>
      <c r="AM207" s="31">
        <v>1.7</v>
      </c>
      <c r="AN207" s="32" t="s">
        <v>101</v>
      </c>
      <c r="AO207" s="31">
        <v>1.2</v>
      </c>
      <c r="AP207" s="32" t="s">
        <v>101</v>
      </c>
      <c r="AQ207" s="31">
        <v>2.8</v>
      </c>
      <c r="AR207" s="32" t="s">
        <v>101</v>
      </c>
      <c r="AS207" s="31">
        <v>1.3</v>
      </c>
      <c r="AT207" s="32" t="s">
        <v>101</v>
      </c>
      <c r="AU207" s="31">
        <v>0.2</v>
      </c>
      <c r="AV207" s="32" t="s">
        <v>101</v>
      </c>
      <c r="AW207" s="31">
        <v>2.5</v>
      </c>
    </row>
    <row r="208" spans="1:49" x14ac:dyDescent="0.25">
      <c r="A208" s="8" t="s">
        <v>239</v>
      </c>
      <c r="B208" s="32" t="s">
        <v>101</v>
      </c>
      <c r="C208" s="31">
        <v>9.1</v>
      </c>
      <c r="D208" s="32" t="s">
        <v>101</v>
      </c>
      <c r="E208" s="31">
        <v>5.7</v>
      </c>
      <c r="F208" s="32" t="s">
        <v>101</v>
      </c>
      <c r="G208" s="31">
        <v>12</v>
      </c>
      <c r="H208" s="32" t="s">
        <v>101</v>
      </c>
      <c r="I208" s="31">
        <v>21.1</v>
      </c>
      <c r="J208" s="32" t="s">
        <v>101</v>
      </c>
      <c r="K208" s="31">
        <v>20.399999999999999</v>
      </c>
      <c r="L208" s="32" t="s">
        <v>101</v>
      </c>
      <c r="M208" s="31">
        <v>13.4</v>
      </c>
      <c r="N208" s="32" t="s">
        <v>101</v>
      </c>
      <c r="O208" s="31">
        <v>11.8</v>
      </c>
      <c r="P208" s="32" t="s">
        <v>101</v>
      </c>
      <c r="Q208" s="31">
        <v>4.0999999999999996</v>
      </c>
      <c r="R208" s="32" t="s">
        <v>101</v>
      </c>
      <c r="S208" s="31">
        <v>15</v>
      </c>
      <c r="T208" s="32" t="s">
        <v>101</v>
      </c>
      <c r="U208" s="31">
        <v>17.399999999999999</v>
      </c>
      <c r="V208" s="32" t="s">
        <v>101</v>
      </c>
      <c r="W208" s="31">
        <v>4.8</v>
      </c>
      <c r="X208" s="32" t="s">
        <v>101</v>
      </c>
      <c r="Y208" s="31">
        <v>1.7</v>
      </c>
      <c r="Z208" s="32" t="s">
        <v>101</v>
      </c>
      <c r="AA208" s="31">
        <v>1.8</v>
      </c>
      <c r="AB208" s="32" t="s">
        <v>101</v>
      </c>
      <c r="AC208" s="31">
        <v>8.9</v>
      </c>
      <c r="AD208" s="32" t="s">
        <v>101</v>
      </c>
      <c r="AE208" s="31">
        <v>11.9</v>
      </c>
      <c r="AF208" s="32" t="s">
        <v>101</v>
      </c>
      <c r="AG208" s="31">
        <v>6.7</v>
      </c>
      <c r="AH208" s="32" t="s">
        <v>101</v>
      </c>
      <c r="AI208" s="31">
        <v>11</v>
      </c>
      <c r="AJ208" s="32" t="s">
        <v>101</v>
      </c>
      <c r="AK208" s="31">
        <v>4.5999999999999996</v>
      </c>
      <c r="AL208" s="32" t="s">
        <v>101</v>
      </c>
      <c r="AM208" s="31">
        <v>12.1</v>
      </c>
      <c r="AN208" s="32" t="s">
        <v>101</v>
      </c>
      <c r="AO208" s="31">
        <v>17.399999999999999</v>
      </c>
      <c r="AP208" s="32" t="s">
        <v>101</v>
      </c>
      <c r="AQ208" s="31">
        <v>12.9</v>
      </c>
      <c r="AR208" s="32" t="s">
        <v>101</v>
      </c>
      <c r="AS208" s="31">
        <v>5.9</v>
      </c>
      <c r="AT208" s="32" t="s">
        <v>101</v>
      </c>
      <c r="AU208" s="31">
        <v>14.6</v>
      </c>
      <c r="AV208" s="32" t="s">
        <v>101</v>
      </c>
      <c r="AW208" s="31">
        <v>38.299999999999997</v>
      </c>
    </row>
    <row r="209" spans="1:49" ht="15.75" thickBot="1" x14ac:dyDescent="0.3">
      <c r="B209" s="27"/>
      <c r="C209" s="28"/>
      <c r="D209" s="27"/>
      <c r="E209" s="28"/>
      <c r="F209" s="29"/>
      <c r="G209" s="28"/>
      <c r="H209" s="29"/>
      <c r="I209" s="28"/>
      <c r="J209" s="29"/>
      <c r="K209" s="28"/>
      <c r="L209" s="29"/>
      <c r="M209" s="28"/>
      <c r="N209" s="29"/>
      <c r="O209" s="28"/>
      <c r="P209" s="29"/>
      <c r="Q209" s="28"/>
      <c r="R209" s="29"/>
      <c r="S209" s="28"/>
      <c r="T209" s="29"/>
      <c r="U209" s="28"/>
      <c r="V209" s="29"/>
      <c r="W209" s="28"/>
      <c r="X209" s="29"/>
      <c r="Y209" s="28"/>
      <c r="Z209" s="29"/>
      <c r="AA209" s="28"/>
      <c r="AB209" s="29"/>
      <c r="AC209" s="28"/>
      <c r="AD209" s="29"/>
      <c r="AE209" s="28"/>
      <c r="AF209" s="29"/>
      <c r="AG209" s="28"/>
      <c r="AH209" s="29"/>
      <c r="AI209" s="28"/>
      <c r="AJ209" s="29"/>
      <c r="AK209" s="28"/>
      <c r="AL209" s="29"/>
      <c r="AM209" s="28"/>
      <c r="AN209" s="29"/>
      <c r="AO209" s="28"/>
      <c r="AP209" s="29"/>
      <c r="AQ209" s="28"/>
      <c r="AR209" s="29"/>
      <c r="AS209" s="28"/>
      <c r="AT209" s="29"/>
      <c r="AU209" s="28"/>
      <c r="AV209" s="29"/>
      <c r="AW209" s="28"/>
    </row>
    <row r="210" spans="1:49" ht="18" thickBot="1" x14ac:dyDescent="0.3">
      <c r="A210" s="11" t="s">
        <v>240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</row>
    <row r="211" spans="1:49" ht="15.75" thickTop="1" x14ac:dyDescent="0.25">
      <c r="A211" s="8" t="s">
        <v>233</v>
      </c>
      <c r="B211" s="13">
        <v>273291</v>
      </c>
      <c r="C211" s="14">
        <v>100</v>
      </c>
      <c r="D211" s="13">
        <v>18634</v>
      </c>
      <c r="E211" s="14">
        <v>100</v>
      </c>
      <c r="F211" s="13">
        <v>5355</v>
      </c>
      <c r="G211" s="14">
        <v>100</v>
      </c>
      <c r="H211" s="13">
        <v>19900</v>
      </c>
      <c r="I211" s="14">
        <v>100</v>
      </c>
      <c r="J211" s="13">
        <v>8218</v>
      </c>
      <c r="K211" s="14">
        <v>100</v>
      </c>
      <c r="L211" s="13">
        <v>6623</v>
      </c>
      <c r="M211" s="14">
        <v>100</v>
      </c>
      <c r="N211" s="13">
        <v>3672</v>
      </c>
      <c r="O211" s="14">
        <v>100</v>
      </c>
      <c r="P211" s="13">
        <v>17474</v>
      </c>
      <c r="Q211" s="14">
        <v>100</v>
      </c>
      <c r="R211" s="13">
        <v>5866</v>
      </c>
      <c r="S211" s="14">
        <v>100</v>
      </c>
      <c r="T211" s="13">
        <v>2552</v>
      </c>
      <c r="U211" s="14">
        <v>100</v>
      </c>
      <c r="V211" s="13">
        <v>4614</v>
      </c>
      <c r="W211" s="14">
        <v>100</v>
      </c>
      <c r="X211" s="13">
        <v>44389</v>
      </c>
      <c r="Y211" s="14">
        <v>100</v>
      </c>
      <c r="Z211" s="13">
        <v>9591</v>
      </c>
      <c r="AA211" s="14">
        <v>100</v>
      </c>
      <c r="AB211" s="13">
        <v>36936</v>
      </c>
      <c r="AC211" s="14">
        <v>100</v>
      </c>
      <c r="AD211" s="13">
        <v>1325</v>
      </c>
      <c r="AE211" s="14">
        <v>100</v>
      </c>
      <c r="AF211" s="13">
        <v>14622</v>
      </c>
      <c r="AG211" s="14">
        <v>100</v>
      </c>
      <c r="AH211" s="13">
        <v>4624</v>
      </c>
      <c r="AI211" s="14">
        <v>100</v>
      </c>
      <c r="AJ211" s="13">
        <v>14999</v>
      </c>
      <c r="AK211" s="14">
        <v>100</v>
      </c>
      <c r="AL211" s="13">
        <v>5235</v>
      </c>
      <c r="AM211" s="14">
        <v>100</v>
      </c>
      <c r="AN211" s="13">
        <v>19198</v>
      </c>
      <c r="AO211" s="14">
        <v>100</v>
      </c>
      <c r="AP211" s="13">
        <v>13365</v>
      </c>
      <c r="AQ211" s="14">
        <v>100</v>
      </c>
      <c r="AR211" s="13">
        <v>8831</v>
      </c>
      <c r="AS211" s="14">
        <v>100</v>
      </c>
      <c r="AT211" s="13">
        <v>3856</v>
      </c>
      <c r="AU211" s="14">
        <v>100</v>
      </c>
      <c r="AV211" s="13">
        <v>3412</v>
      </c>
      <c r="AW211" s="14">
        <v>100</v>
      </c>
    </row>
    <row r="212" spans="1:49" x14ac:dyDescent="0.25">
      <c r="A212" s="8" t="s">
        <v>241</v>
      </c>
      <c r="B212" s="15">
        <v>196934</v>
      </c>
      <c r="C212" s="16">
        <v>72.060184931080784</v>
      </c>
      <c r="D212" s="15">
        <v>10895</v>
      </c>
      <c r="E212" s="16">
        <v>58.468391113019216</v>
      </c>
      <c r="F212" s="15">
        <v>4223</v>
      </c>
      <c r="G212" s="16">
        <v>78.8608776844071</v>
      </c>
      <c r="H212" s="15">
        <v>12590</v>
      </c>
      <c r="I212" s="16">
        <v>63.266331658291449</v>
      </c>
      <c r="J212" s="15">
        <v>5815</v>
      </c>
      <c r="K212" s="16">
        <v>70.75930883426625</v>
      </c>
      <c r="L212" s="15">
        <v>4771</v>
      </c>
      <c r="M212" s="16">
        <v>72.036841310584336</v>
      </c>
      <c r="N212" s="15">
        <v>2615</v>
      </c>
      <c r="O212" s="16">
        <v>71.21459694989106</v>
      </c>
      <c r="P212" s="15">
        <v>12872</v>
      </c>
      <c r="Q212" s="16">
        <v>73.663728968753574</v>
      </c>
      <c r="R212" s="15">
        <v>4514</v>
      </c>
      <c r="S212" s="16">
        <v>76.951926355267645</v>
      </c>
      <c r="T212" s="15">
        <v>1901</v>
      </c>
      <c r="U212" s="16">
        <v>74.490595611285272</v>
      </c>
      <c r="V212" s="15">
        <v>3721</v>
      </c>
      <c r="W212" s="16">
        <v>80.645860424794108</v>
      </c>
      <c r="X212" s="15">
        <v>33375</v>
      </c>
      <c r="Y212" s="16">
        <v>75.187546464214108</v>
      </c>
      <c r="Z212" s="15">
        <v>7675</v>
      </c>
      <c r="AA212" s="16">
        <v>80.022938171202171</v>
      </c>
      <c r="AB212" s="15">
        <v>27099</v>
      </c>
      <c r="AC212" s="16">
        <v>73.367446393762179</v>
      </c>
      <c r="AD212" s="15">
        <v>1087</v>
      </c>
      <c r="AE212" s="16">
        <v>82.037735849056602</v>
      </c>
      <c r="AF212" s="15">
        <v>11642</v>
      </c>
      <c r="AG212" s="16">
        <v>79.619751060046511</v>
      </c>
      <c r="AH212" s="15">
        <v>3081</v>
      </c>
      <c r="AI212" s="16">
        <v>66.63062283737024</v>
      </c>
      <c r="AJ212" s="15">
        <v>11686</v>
      </c>
      <c r="AK212" s="16">
        <v>77.911860790719373</v>
      </c>
      <c r="AL212" s="15">
        <v>4346</v>
      </c>
      <c r="AM212" s="16">
        <v>83.018147086914993</v>
      </c>
      <c r="AN212" s="15">
        <v>12412</v>
      </c>
      <c r="AO212" s="16">
        <v>64.652567975830806</v>
      </c>
      <c r="AP212" s="15">
        <v>9171</v>
      </c>
      <c r="AQ212" s="16">
        <v>68.619528619528623</v>
      </c>
      <c r="AR212" s="15">
        <v>6018</v>
      </c>
      <c r="AS212" s="16">
        <v>68.146302796965244</v>
      </c>
      <c r="AT212" s="15">
        <v>2982</v>
      </c>
      <c r="AU212" s="16">
        <v>77.334024896265561</v>
      </c>
      <c r="AV212" s="15">
        <v>2443</v>
      </c>
      <c r="AW212" s="16">
        <v>71.600234466588503</v>
      </c>
    </row>
    <row r="213" spans="1:49" x14ac:dyDescent="0.25">
      <c r="A213" s="8" t="s">
        <v>242</v>
      </c>
      <c r="B213" s="15">
        <v>17701</v>
      </c>
      <c r="C213" s="16">
        <v>6.4769787515871355</v>
      </c>
      <c r="D213" s="15">
        <v>2743</v>
      </c>
      <c r="E213" s="16">
        <v>14.72040356337877</v>
      </c>
      <c r="F213" s="15">
        <v>125</v>
      </c>
      <c r="G213" s="16">
        <v>2.3342670401493932</v>
      </c>
      <c r="H213" s="15">
        <v>1442</v>
      </c>
      <c r="I213" s="16">
        <v>7.2462311557788945</v>
      </c>
      <c r="J213" s="15">
        <v>431</v>
      </c>
      <c r="K213" s="16">
        <v>5.2445850571915305</v>
      </c>
      <c r="L213" s="15">
        <v>221</v>
      </c>
      <c r="M213" s="16">
        <v>3.3368564094821078</v>
      </c>
      <c r="N213" s="15">
        <v>85</v>
      </c>
      <c r="O213" s="16">
        <v>2.3148148148148149</v>
      </c>
      <c r="P213" s="15">
        <v>554</v>
      </c>
      <c r="Q213" s="16">
        <v>3.1704246308801651</v>
      </c>
      <c r="R213" s="15">
        <v>288</v>
      </c>
      <c r="S213" s="16">
        <v>4.9096488237299694</v>
      </c>
      <c r="T213" s="15">
        <v>172</v>
      </c>
      <c r="U213" s="16">
        <v>6.7398119122257061</v>
      </c>
      <c r="V213" s="15">
        <v>116</v>
      </c>
      <c r="W213" s="16">
        <v>2.5140875596012133</v>
      </c>
      <c r="X213" s="15">
        <v>3772</v>
      </c>
      <c r="Y213" s="16">
        <v>8.4976007569442871</v>
      </c>
      <c r="Z213" s="15">
        <v>310</v>
      </c>
      <c r="AA213" s="16">
        <v>3.2321968512146801</v>
      </c>
      <c r="AB213" s="15">
        <v>1427</v>
      </c>
      <c r="AC213" s="16">
        <v>3.8634394628546675</v>
      </c>
      <c r="AD213" s="15">
        <v>47</v>
      </c>
      <c r="AE213" s="16">
        <v>3.5471698113207548</v>
      </c>
      <c r="AF213" s="15">
        <v>758</v>
      </c>
      <c r="AG213" s="16">
        <v>5.1839693612364925</v>
      </c>
      <c r="AH213" s="15">
        <v>223</v>
      </c>
      <c r="AI213" s="16">
        <v>4.8226643598615917</v>
      </c>
      <c r="AJ213" s="15">
        <v>945</v>
      </c>
      <c r="AK213" s="16">
        <v>6.3004200280018674</v>
      </c>
      <c r="AL213" s="15">
        <v>99</v>
      </c>
      <c r="AM213" s="16">
        <v>1.8911174785100286</v>
      </c>
      <c r="AN213" s="15">
        <v>1466</v>
      </c>
      <c r="AO213" s="16">
        <v>7.6362121054276493</v>
      </c>
      <c r="AP213" s="15">
        <v>1727</v>
      </c>
      <c r="AQ213" s="16">
        <v>12.921810699588477</v>
      </c>
      <c r="AR213" s="15">
        <v>327</v>
      </c>
      <c r="AS213" s="16">
        <v>3.7028649077114708</v>
      </c>
      <c r="AT213" s="15">
        <v>325</v>
      </c>
      <c r="AU213" s="16">
        <v>8.428423236514524</v>
      </c>
      <c r="AV213" s="15">
        <v>98</v>
      </c>
      <c r="AW213" s="16">
        <v>2.8722157092614302</v>
      </c>
    </row>
    <row r="214" spans="1:49" x14ac:dyDescent="0.25">
      <c r="A214" s="8" t="s">
        <v>243</v>
      </c>
      <c r="B214" s="15">
        <v>9070</v>
      </c>
      <c r="C214" s="16">
        <v>3.3188066932317564</v>
      </c>
      <c r="D214" s="15">
        <v>1469</v>
      </c>
      <c r="E214" s="16">
        <v>7.8834388751744129</v>
      </c>
      <c r="F214" s="15">
        <v>76</v>
      </c>
      <c r="G214" s="16">
        <v>1.4192343604108311</v>
      </c>
      <c r="H214" s="15">
        <v>574</v>
      </c>
      <c r="I214" s="16">
        <v>2.8844221105527637</v>
      </c>
      <c r="J214" s="15">
        <v>277</v>
      </c>
      <c r="K214" s="16">
        <v>3.3706497931370163</v>
      </c>
      <c r="L214" s="15">
        <v>114</v>
      </c>
      <c r="M214" s="16">
        <v>1.7212743469726712</v>
      </c>
      <c r="N214" s="15">
        <v>120</v>
      </c>
      <c r="O214" s="16">
        <v>3.2679738562091507</v>
      </c>
      <c r="P214" s="15">
        <v>465</v>
      </c>
      <c r="Q214" s="16">
        <v>2.6610964862080806</v>
      </c>
      <c r="R214" s="15">
        <v>138</v>
      </c>
      <c r="S214" s="16">
        <v>2.3525400613706102</v>
      </c>
      <c r="T214" s="15">
        <v>15</v>
      </c>
      <c r="U214" s="16">
        <v>0.58777429467084641</v>
      </c>
      <c r="V214" s="15">
        <v>105</v>
      </c>
      <c r="W214" s="16">
        <v>2.2756827048114432</v>
      </c>
      <c r="X214" s="15">
        <v>1191</v>
      </c>
      <c r="Y214" s="16">
        <v>2.6830971637117305</v>
      </c>
      <c r="Z214" s="15">
        <v>274</v>
      </c>
      <c r="AA214" s="16">
        <v>2.856844958815556</v>
      </c>
      <c r="AB214" s="15">
        <v>1141</v>
      </c>
      <c r="AC214" s="16">
        <v>3.089127138834741</v>
      </c>
      <c r="AD214" s="15">
        <v>12</v>
      </c>
      <c r="AE214" s="16">
        <v>0.90566037735849059</v>
      </c>
      <c r="AF214" s="15">
        <v>515</v>
      </c>
      <c r="AG214" s="16">
        <v>3.5220900013678018</v>
      </c>
      <c r="AH214" s="15">
        <v>22</v>
      </c>
      <c r="AI214" s="16">
        <v>0.47577854671280279</v>
      </c>
      <c r="AJ214" s="15">
        <v>325</v>
      </c>
      <c r="AK214" s="16">
        <v>2.1668111207413827</v>
      </c>
      <c r="AL214" s="15">
        <v>29</v>
      </c>
      <c r="AM214" s="16">
        <v>0.55396370582617005</v>
      </c>
      <c r="AN214" s="15">
        <v>596</v>
      </c>
      <c r="AO214" s="16">
        <v>3.1044900510469842</v>
      </c>
      <c r="AP214" s="15">
        <v>1145</v>
      </c>
      <c r="AQ214" s="16">
        <v>8.5671530115974566</v>
      </c>
      <c r="AR214" s="15">
        <v>215</v>
      </c>
      <c r="AS214" s="16">
        <v>2.4346053674555543</v>
      </c>
      <c r="AT214" s="15">
        <v>175</v>
      </c>
      <c r="AU214" s="16">
        <v>4.5383817427385891</v>
      </c>
      <c r="AV214" s="15">
        <v>77</v>
      </c>
      <c r="AW214" s="16">
        <v>2.2567409144196953</v>
      </c>
    </row>
    <row r="215" spans="1:49" x14ac:dyDescent="0.25">
      <c r="A215" s="8" t="s">
        <v>244</v>
      </c>
      <c r="B215" s="15">
        <v>16054</v>
      </c>
      <c r="C215" s="16">
        <v>5.8743244380532103</v>
      </c>
      <c r="D215" s="15">
        <v>1775</v>
      </c>
      <c r="E215" s="16">
        <v>9.5255983685735757</v>
      </c>
      <c r="F215" s="15">
        <v>44</v>
      </c>
      <c r="G215" s="16">
        <v>0.82166199813258645</v>
      </c>
      <c r="H215" s="15">
        <v>1600</v>
      </c>
      <c r="I215" s="16">
        <v>8.0402010050251249</v>
      </c>
      <c r="J215" s="15">
        <v>307</v>
      </c>
      <c r="K215" s="16">
        <v>3.7357021173034797</v>
      </c>
      <c r="L215" s="15">
        <v>407</v>
      </c>
      <c r="M215" s="16">
        <v>6.1452513966480442</v>
      </c>
      <c r="N215" s="15">
        <v>32</v>
      </c>
      <c r="O215" s="16">
        <v>0.8714596949891068</v>
      </c>
      <c r="P215" s="15">
        <v>638</v>
      </c>
      <c r="Q215" s="16">
        <v>3.6511388348403342</v>
      </c>
      <c r="R215" s="15">
        <v>245</v>
      </c>
      <c r="S215" s="16">
        <v>4.1766109785202863</v>
      </c>
      <c r="T215" s="15">
        <v>45</v>
      </c>
      <c r="U215" s="16">
        <v>1.763322884012539</v>
      </c>
      <c r="V215" s="15">
        <v>157</v>
      </c>
      <c r="W215" s="16">
        <v>3.4026874729085397</v>
      </c>
      <c r="X215" s="15">
        <v>2569</v>
      </c>
      <c r="Y215" s="16">
        <v>5.7874698686611552</v>
      </c>
      <c r="Z215" s="15">
        <v>97</v>
      </c>
      <c r="AA215" s="16">
        <v>1.0113648211865289</v>
      </c>
      <c r="AB215" s="15">
        <v>3891</v>
      </c>
      <c r="AC215" s="16">
        <v>10.534437946718649</v>
      </c>
      <c r="AD215" s="15">
        <v>47</v>
      </c>
      <c r="AE215" s="16">
        <v>3.5471698113207548</v>
      </c>
      <c r="AF215" s="15">
        <v>284</v>
      </c>
      <c r="AG215" s="16">
        <v>1.9422787580358363</v>
      </c>
      <c r="AH215" s="15">
        <v>221</v>
      </c>
      <c r="AI215" s="16">
        <v>4.7794117647058822</v>
      </c>
      <c r="AJ215" s="15">
        <v>905</v>
      </c>
      <c r="AK215" s="16">
        <v>6.0337355823721577</v>
      </c>
      <c r="AL215" s="15">
        <v>107</v>
      </c>
      <c r="AM215" s="16">
        <v>2.0439350525310411</v>
      </c>
      <c r="AN215" s="15">
        <v>1076</v>
      </c>
      <c r="AO215" s="16">
        <v>5.6047504948432127</v>
      </c>
      <c r="AP215" s="15">
        <v>875</v>
      </c>
      <c r="AQ215" s="16">
        <v>6.5469509913954349</v>
      </c>
      <c r="AR215" s="15">
        <v>592</v>
      </c>
      <c r="AS215" s="16">
        <v>6.7036575699241308</v>
      </c>
      <c r="AT215" s="15">
        <v>43</v>
      </c>
      <c r="AU215" s="16">
        <v>1.1151452282157677</v>
      </c>
      <c r="AV215" s="15">
        <v>97</v>
      </c>
      <c r="AW215" s="16">
        <v>2.8429073856975382</v>
      </c>
    </row>
    <row r="216" spans="1:49" x14ac:dyDescent="0.25">
      <c r="A216" s="8" t="s">
        <v>245</v>
      </c>
      <c r="B216" s="15">
        <v>33074</v>
      </c>
      <c r="C216" s="16">
        <v>12.102118254900454</v>
      </c>
      <c r="D216" s="15">
        <v>1733</v>
      </c>
      <c r="E216" s="16">
        <v>9.3002039283031017</v>
      </c>
      <c r="F216" s="15">
        <v>867</v>
      </c>
      <c r="G216" s="16">
        <v>16.19047619047619</v>
      </c>
      <c r="H216" s="15">
        <v>3625</v>
      </c>
      <c r="I216" s="16">
        <v>18.21608040201005</v>
      </c>
      <c r="J216" s="15">
        <v>1386</v>
      </c>
      <c r="K216" s="16">
        <v>16.86541737649063</v>
      </c>
      <c r="L216" s="15">
        <v>1089</v>
      </c>
      <c r="M216" s="16">
        <v>16.442699682923145</v>
      </c>
      <c r="N216" s="15">
        <v>818</v>
      </c>
      <c r="O216" s="16">
        <v>22.276688453159039</v>
      </c>
      <c r="P216" s="15">
        <v>2878</v>
      </c>
      <c r="Q216" s="16">
        <v>16.470184273778184</v>
      </c>
      <c r="R216" s="15">
        <v>676</v>
      </c>
      <c r="S216" s="16">
        <v>11.524036822366178</v>
      </c>
      <c r="T216" s="15">
        <v>409</v>
      </c>
      <c r="U216" s="16">
        <v>16.026645768025077</v>
      </c>
      <c r="V216" s="15">
        <v>515</v>
      </c>
      <c r="W216" s="16">
        <v>11.161681837884698</v>
      </c>
      <c r="X216" s="15">
        <v>3440</v>
      </c>
      <c r="Y216" s="16">
        <v>7.7496677104688105</v>
      </c>
      <c r="Z216" s="15">
        <v>1235</v>
      </c>
      <c r="AA216" s="16">
        <v>12.876655197581066</v>
      </c>
      <c r="AB216" s="15">
        <v>3337</v>
      </c>
      <c r="AC216" s="16">
        <v>9.0345462421485827</v>
      </c>
      <c r="AD216" s="15">
        <v>132</v>
      </c>
      <c r="AE216" s="16">
        <v>9.9622641509433958</v>
      </c>
      <c r="AF216" s="15">
        <v>1423</v>
      </c>
      <c r="AG216" s="16">
        <v>9.731910819313363</v>
      </c>
      <c r="AH216" s="15">
        <v>1077</v>
      </c>
      <c r="AI216" s="16">
        <v>23.291522491349482</v>
      </c>
      <c r="AJ216" s="15">
        <v>1091</v>
      </c>
      <c r="AK216" s="16">
        <v>7.273818254550303</v>
      </c>
      <c r="AL216" s="15">
        <v>654</v>
      </c>
      <c r="AM216" s="16">
        <v>12.492836676217765</v>
      </c>
      <c r="AN216" s="15">
        <v>3609</v>
      </c>
      <c r="AO216" s="16">
        <v>18.798833211792896</v>
      </c>
      <c r="AP216" s="15">
        <v>447</v>
      </c>
      <c r="AQ216" s="16">
        <v>3.3445566778900115</v>
      </c>
      <c r="AR216" s="15">
        <v>1635</v>
      </c>
      <c r="AS216" s="16">
        <v>18.514324538557357</v>
      </c>
      <c r="AT216" s="15">
        <v>310</v>
      </c>
      <c r="AU216" s="16">
        <v>8.0394190871369293</v>
      </c>
      <c r="AV216" s="15">
        <v>688</v>
      </c>
      <c r="AW216" s="16">
        <v>20.164126611957798</v>
      </c>
    </row>
    <row r="217" spans="1:49" x14ac:dyDescent="0.25">
      <c r="A217" s="8" t="s">
        <v>246</v>
      </c>
      <c r="B217" s="15">
        <v>458</v>
      </c>
      <c r="C217" s="16">
        <v>0.16758693114665321</v>
      </c>
      <c r="D217" s="15">
        <v>19</v>
      </c>
      <c r="E217" s="16">
        <v>0.1019641515509284</v>
      </c>
      <c r="F217" s="15">
        <v>20</v>
      </c>
      <c r="G217" s="16">
        <v>0.3734827264239029</v>
      </c>
      <c r="H217" s="15">
        <v>69</v>
      </c>
      <c r="I217" s="16">
        <v>0.34673366834170855</v>
      </c>
      <c r="J217" s="15">
        <v>2</v>
      </c>
      <c r="K217" s="16">
        <v>2.4336821611097591E-2</v>
      </c>
      <c r="L217" s="15">
        <v>21</v>
      </c>
      <c r="M217" s="16">
        <v>0.31707685338970254</v>
      </c>
      <c r="N217" s="15">
        <v>2</v>
      </c>
      <c r="O217" s="16">
        <v>5.4466230936819175E-2</v>
      </c>
      <c r="P217" s="15">
        <v>67</v>
      </c>
      <c r="Q217" s="16">
        <v>0.38342680553965891</v>
      </c>
      <c r="R217" s="15">
        <v>5</v>
      </c>
      <c r="S217" s="16">
        <v>8.5236958745311966E-2</v>
      </c>
      <c r="T217" s="15">
        <v>10</v>
      </c>
      <c r="U217" s="16">
        <v>0.3918495297805642</v>
      </c>
      <c r="V217" s="15">
        <v>0</v>
      </c>
      <c r="W217" s="16">
        <v>0</v>
      </c>
      <c r="X217" s="15">
        <v>42</v>
      </c>
      <c r="Y217" s="16">
        <v>9.4618035999909894E-2</v>
      </c>
      <c r="Z217" s="15">
        <v>0</v>
      </c>
      <c r="AA217" s="16">
        <v>0</v>
      </c>
      <c r="AB217" s="15">
        <v>41</v>
      </c>
      <c r="AC217" s="16">
        <v>0.11100281568117826</v>
      </c>
      <c r="AD217" s="15">
        <v>0</v>
      </c>
      <c r="AE217" s="16">
        <v>0</v>
      </c>
      <c r="AF217" s="15">
        <v>0</v>
      </c>
      <c r="AG217" s="16">
        <v>0</v>
      </c>
      <c r="AH217" s="15">
        <v>0</v>
      </c>
      <c r="AI217" s="16">
        <v>0</v>
      </c>
      <c r="AJ217" s="15">
        <v>47</v>
      </c>
      <c r="AK217" s="16">
        <v>0.31335422361490767</v>
      </c>
      <c r="AL217" s="15">
        <v>0</v>
      </c>
      <c r="AM217" s="16">
        <v>0</v>
      </c>
      <c r="AN217" s="15">
        <v>39</v>
      </c>
      <c r="AO217" s="16">
        <v>0.2031461610584436</v>
      </c>
      <c r="AP217" s="15">
        <v>0</v>
      </c>
      <c r="AQ217" s="16">
        <v>0</v>
      </c>
      <c r="AR217" s="15">
        <v>44</v>
      </c>
      <c r="AS217" s="16">
        <v>0.49824481938625298</v>
      </c>
      <c r="AT217" s="15">
        <v>21</v>
      </c>
      <c r="AU217" s="16">
        <v>0.54460580912863066</v>
      </c>
      <c r="AV217" s="15">
        <v>9</v>
      </c>
      <c r="AW217" s="16">
        <v>0.26377491207502929</v>
      </c>
    </row>
    <row r="218" spans="1:49" ht="15.75" thickBot="1" x14ac:dyDescent="0.3">
      <c r="B218" s="27"/>
      <c r="C218" s="28"/>
      <c r="D218" s="27"/>
      <c r="E218" s="28"/>
      <c r="F218" s="29"/>
      <c r="G218" s="28"/>
      <c r="H218" s="29"/>
      <c r="I218" s="28"/>
      <c r="J218" s="29"/>
      <c r="K218" s="28"/>
      <c r="L218" s="29"/>
      <c r="M218" s="28"/>
      <c r="N218" s="29"/>
      <c r="O218" s="28"/>
      <c r="P218" s="29"/>
      <c r="Q218" s="28"/>
      <c r="R218" s="29"/>
      <c r="S218" s="28"/>
      <c r="T218" s="29"/>
      <c r="U218" s="28"/>
      <c r="V218" s="29"/>
      <c r="W218" s="28"/>
      <c r="X218" s="29"/>
      <c r="Y218" s="28"/>
      <c r="Z218" s="29"/>
      <c r="AA218" s="28"/>
      <c r="AB218" s="29"/>
      <c r="AC218" s="28"/>
      <c r="AD218" s="29"/>
      <c r="AE218" s="28"/>
      <c r="AF218" s="29"/>
      <c r="AG218" s="28"/>
      <c r="AH218" s="29"/>
      <c r="AI218" s="28"/>
      <c r="AJ218" s="29"/>
      <c r="AK218" s="28"/>
      <c r="AL218" s="29"/>
      <c r="AM218" s="28"/>
      <c r="AN218" s="29"/>
      <c r="AO218" s="28"/>
      <c r="AP218" s="29"/>
      <c r="AQ218" s="28"/>
      <c r="AR218" s="29"/>
      <c r="AS218" s="28"/>
      <c r="AT218" s="29"/>
      <c r="AU218" s="28"/>
      <c r="AV218" s="29"/>
      <c r="AW218" s="28"/>
    </row>
    <row r="219" spans="1:49" ht="18" thickBot="1" x14ac:dyDescent="0.3">
      <c r="A219" s="11" t="s">
        <v>247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</row>
    <row r="220" spans="1:49" ht="15.75" thickTop="1" x14ac:dyDescent="0.25">
      <c r="A220" s="8" t="s">
        <v>233</v>
      </c>
      <c r="B220" s="13">
        <v>3004</v>
      </c>
      <c r="C220" s="14">
        <v>100</v>
      </c>
      <c r="D220" s="13">
        <v>128</v>
      </c>
      <c r="E220" s="14">
        <v>100</v>
      </c>
      <c r="F220" s="13">
        <v>23</v>
      </c>
      <c r="G220" s="14">
        <v>100</v>
      </c>
      <c r="H220" s="13">
        <v>92</v>
      </c>
      <c r="I220" s="14">
        <v>100</v>
      </c>
      <c r="J220" s="13">
        <v>40</v>
      </c>
      <c r="K220" s="14">
        <v>100</v>
      </c>
      <c r="L220" s="13">
        <v>4</v>
      </c>
      <c r="M220" s="14">
        <v>100</v>
      </c>
      <c r="N220" s="13">
        <v>6</v>
      </c>
      <c r="O220" s="14">
        <v>100</v>
      </c>
      <c r="P220" s="13">
        <v>39</v>
      </c>
      <c r="Q220" s="14">
        <v>100</v>
      </c>
      <c r="R220" s="13">
        <v>5</v>
      </c>
      <c r="S220" s="42" t="s">
        <v>101</v>
      </c>
      <c r="T220" s="13">
        <v>0</v>
      </c>
      <c r="U220" s="42" t="s">
        <v>101</v>
      </c>
      <c r="V220" s="13">
        <v>18</v>
      </c>
      <c r="W220" s="14">
        <v>100</v>
      </c>
      <c r="X220" s="13">
        <v>1163</v>
      </c>
      <c r="Y220" s="14">
        <v>100</v>
      </c>
      <c r="Z220" s="13">
        <v>277</v>
      </c>
      <c r="AA220" s="14">
        <v>100</v>
      </c>
      <c r="AB220" s="13">
        <v>207</v>
      </c>
      <c r="AC220" s="14">
        <v>100</v>
      </c>
      <c r="AD220" s="13">
        <v>0</v>
      </c>
      <c r="AE220" s="40" t="s">
        <v>101</v>
      </c>
      <c r="AF220" s="13">
        <v>235</v>
      </c>
      <c r="AG220" s="14">
        <v>100</v>
      </c>
      <c r="AH220" s="13">
        <v>42</v>
      </c>
      <c r="AI220" s="14">
        <v>100</v>
      </c>
      <c r="AJ220" s="13">
        <v>346</v>
      </c>
      <c r="AK220" s="14">
        <v>100</v>
      </c>
      <c r="AL220" s="13">
        <v>49</v>
      </c>
      <c r="AM220" s="14">
        <v>100</v>
      </c>
      <c r="AN220" s="13">
        <v>33</v>
      </c>
      <c r="AO220" s="14">
        <v>100</v>
      </c>
      <c r="AP220" s="13">
        <v>232</v>
      </c>
      <c r="AQ220" s="14">
        <v>100</v>
      </c>
      <c r="AR220" s="13">
        <v>58</v>
      </c>
      <c r="AS220" s="14">
        <v>100</v>
      </c>
      <c r="AT220" s="13">
        <v>5</v>
      </c>
      <c r="AU220" s="42" t="s">
        <v>101</v>
      </c>
      <c r="AV220" s="13">
        <v>2</v>
      </c>
      <c r="AW220" s="40" t="s">
        <v>101</v>
      </c>
    </row>
    <row r="221" spans="1:49" x14ac:dyDescent="0.25">
      <c r="A221" s="8" t="s">
        <v>241</v>
      </c>
      <c r="B221" s="15">
        <v>1924</v>
      </c>
      <c r="C221" s="16">
        <v>64.047936085219703</v>
      </c>
      <c r="D221" s="15">
        <v>128</v>
      </c>
      <c r="E221" s="16">
        <v>100</v>
      </c>
      <c r="F221" s="15">
        <v>23</v>
      </c>
      <c r="G221" s="16">
        <v>100</v>
      </c>
      <c r="H221" s="15">
        <v>92</v>
      </c>
      <c r="I221" s="16">
        <v>100</v>
      </c>
      <c r="J221" s="15">
        <v>38</v>
      </c>
      <c r="K221" s="16">
        <v>95</v>
      </c>
      <c r="L221" s="15">
        <v>4</v>
      </c>
      <c r="M221" s="16">
        <v>100</v>
      </c>
      <c r="N221" s="15">
        <v>6</v>
      </c>
      <c r="O221" s="16">
        <v>100</v>
      </c>
      <c r="P221" s="15">
        <v>11</v>
      </c>
      <c r="Q221" s="16">
        <v>28.205128205128204</v>
      </c>
      <c r="R221" s="15">
        <v>5</v>
      </c>
      <c r="S221" s="31" t="s">
        <v>101</v>
      </c>
      <c r="T221" s="15">
        <v>0</v>
      </c>
      <c r="U221" s="31" t="s">
        <v>101</v>
      </c>
      <c r="V221" s="15">
        <v>18</v>
      </c>
      <c r="W221" s="16">
        <v>100</v>
      </c>
      <c r="X221" s="15">
        <v>375</v>
      </c>
      <c r="Y221" s="16">
        <v>32.244196044711956</v>
      </c>
      <c r="Z221" s="15">
        <v>253</v>
      </c>
      <c r="AA221" s="16">
        <v>91.335740072202171</v>
      </c>
      <c r="AB221" s="15">
        <v>133</v>
      </c>
      <c r="AC221" s="16">
        <v>64.251207729468589</v>
      </c>
      <c r="AD221" s="15">
        <v>0</v>
      </c>
      <c r="AE221" s="32" t="s">
        <v>101</v>
      </c>
      <c r="AF221" s="15">
        <v>211</v>
      </c>
      <c r="AG221" s="16">
        <v>89.787234042553195</v>
      </c>
      <c r="AH221" s="15">
        <v>42</v>
      </c>
      <c r="AI221" s="16">
        <v>100</v>
      </c>
      <c r="AJ221" s="15">
        <v>243</v>
      </c>
      <c r="AK221" s="16">
        <v>70.23121387283237</v>
      </c>
      <c r="AL221" s="15">
        <v>49</v>
      </c>
      <c r="AM221" s="16">
        <v>100</v>
      </c>
      <c r="AN221" s="15">
        <v>33</v>
      </c>
      <c r="AO221" s="16">
        <v>100</v>
      </c>
      <c r="AP221" s="15">
        <v>195</v>
      </c>
      <c r="AQ221" s="16">
        <v>84.051724137931032</v>
      </c>
      <c r="AR221" s="15">
        <v>58</v>
      </c>
      <c r="AS221" s="16">
        <v>100</v>
      </c>
      <c r="AT221" s="15">
        <v>5</v>
      </c>
      <c r="AU221" s="31" t="s">
        <v>101</v>
      </c>
      <c r="AV221" s="15">
        <v>2</v>
      </c>
      <c r="AW221" s="32" t="s">
        <v>101</v>
      </c>
    </row>
    <row r="222" spans="1:49" x14ac:dyDescent="0.25">
      <c r="A222" s="8" t="s">
        <v>242</v>
      </c>
      <c r="B222" s="15">
        <v>286</v>
      </c>
      <c r="C222" s="16">
        <v>9.52063914780293</v>
      </c>
      <c r="D222" s="15">
        <v>0</v>
      </c>
      <c r="E222" s="16">
        <v>0</v>
      </c>
      <c r="F222" s="15">
        <v>0</v>
      </c>
      <c r="G222" s="16">
        <v>0</v>
      </c>
      <c r="H222" s="15">
        <v>0</v>
      </c>
      <c r="I222" s="16">
        <v>0</v>
      </c>
      <c r="J222" s="15">
        <v>2</v>
      </c>
      <c r="K222" s="16">
        <v>5</v>
      </c>
      <c r="L222" s="15">
        <v>0</v>
      </c>
      <c r="M222" s="16">
        <v>0</v>
      </c>
      <c r="N222" s="15">
        <v>0</v>
      </c>
      <c r="O222" s="16">
        <v>0</v>
      </c>
      <c r="P222" s="15">
        <v>4</v>
      </c>
      <c r="Q222" s="16">
        <v>10.256410256410255</v>
      </c>
      <c r="R222" s="15">
        <v>0</v>
      </c>
      <c r="S222" s="31" t="s">
        <v>101</v>
      </c>
      <c r="T222" s="15">
        <v>0</v>
      </c>
      <c r="U222" s="31" t="s">
        <v>101</v>
      </c>
      <c r="V222" s="15">
        <v>0</v>
      </c>
      <c r="W222" s="16">
        <v>0</v>
      </c>
      <c r="X222" s="15">
        <v>144</v>
      </c>
      <c r="Y222" s="16">
        <v>12.381771281169389</v>
      </c>
      <c r="Z222" s="15">
        <v>24</v>
      </c>
      <c r="AA222" s="16">
        <v>8.6642599277978327</v>
      </c>
      <c r="AB222" s="15">
        <v>14</v>
      </c>
      <c r="AC222" s="16">
        <v>6.7632850241545892</v>
      </c>
      <c r="AD222" s="15">
        <v>0</v>
      </c>
      <c r="AE222" s="32" t="s">
        <v>101</v>
      </c>
      <c r="AF222" s="15">
        <v>24</v>
      </c>
      <c r="AG222" s="16">
        <v>10.212765957446807</v>
      </c>
      <c r="AH222" s="15">
        <v>0</v>
      </c>
      <c r="AI222" s="16">
        <v>0</v>
      </c>
      <c r="AJ222" s="15">
        <v>55</v>
      </c>
      <c r="AK222" s="16">
        <v>15.895953757225435</v>
      </c>
      <c r="AL222" s="15">
        <v>0</v>
      </c>
      <c r="AM222" s="16">
        <v>0</v>
      </c>
      <c r="AN222" s="15">
        <v>0</v>
      </c>
      <c r="AO222" s="16">
        <v>0</v>
      </c>
      <c r="AP222" s="15">
        <v>19</v>
      </c>
      <c r="AQ222" s="16">
        <v>8.1896551724137936</v>
      </c>
      <c r="AR222" s="15">
        <v>0</v>
      </c>
      <c r="AS222" s="16">
        <v>0</v>
      </c>
      <c r="AT222" s="15">
        <v>0</v>
      </c>
      <c r="AU222" s="31" t="s">
        <v>101</v>
      </c>
      <c r="AV222" s="15">
        <v>0</v>
      </c>
      <c r="AW222" s="32" t="s">
        <v>101</v>
      </c>
    </row>
    <row r="223" spans="1:49" x14ac:dyDescent="0.25">
      <c r="A223" s="8" t="s">
        <v>248</v>
      </c>
      <c r="B223" s="15">
        <v>794</v>
      </c>
      <c r="C223" s="16">
        <v>26.431424766977361</v>
      </c>
      <c r="D223" s="15">
        <v>0</v>
      </c>
      <c r="E223" s="16">
        <v>0</v>
      </c>
      <c r="F223" s="15">
        <v>0</v>
      </c>
      <c r="G223" s="16">
        <v>0</v>
      </c>
      <c r="H223" s="15">
        <v>0</v>
      </c>
      <c r="I223" s="16">
        <v>0</v>
      </c>
      <c r="J223" s="15">
        <v>0</v>
      </c>
      <c r="K223" s="16">
        <v>0</v>
      </c>
      <c r="L223" s="15">
        <v>0</v>
      </c>
      <c r="M223" s="16">
        <v>0</v>
      </c>
      <c r="N223" s="15">
        <v>0</v>
      </c>
      <c r="O223" s="16">
        <v>0</v>
      </c>
      <c r="P223" s="15">
        <v>24</v>
      </c>
      <c r="Q223" s="16">
        <v>61.53846153846154</v>
      </c>
      <c r="R223" s="15">
        <v>0</v>
      </c>
      <c r="S223" s="31" t="s">
        <v>101</v>
      </c>
      <c r="T223" s="15">
        <v>0</v>
      </c>
      <c r="U223" s="31" t="s">
        <v>101</v>
      </c>
      <c r="V223" s="15">
        <v>0</v>
      </c>
      <c r="W223" s="16">
        <v>0</v>
      </c>
      <c r="X223" s="15">
        <v>644</v>
      </c>
      <c r="Y223" s="16">
        <v>55.374032674118659</v>
      </c>
      <c r="Z223" s="15">
        <v>0</v>
      </c>
      <c r="AA223" s="16">
        <v>0</v>
      </c>
      <c r="AB223" s="15">
        <v>60</v>
      </c>
      <c r="AC223" s="16">
        <v>28.985507246376812</v>
      </c>
      <c r="AD223" s="15">
        <v>0</v>
      </c>
      <c r="AE223" s="32" t="s">
        <v>101</v>
      </c>
      <c r="AF223" s="15">
        <v>0</v>
      </c>
      <c r="AG223" s="16">
        <v>0</v>
      </c>
      <c r="AH223" s="15">
        <v>0</v>
      </c>
      <c r="AI223" s="16">
        <v>0</v>
      </c>
      <c r="AJ223" s="15">
        <v>48</v>
      </c>
      <c r="AK223" s="16">
        <v>13.872832369942195</v>
      </c>
      <c r="AL223" s="15">
        <v>0</v>
      </c>
      <c r="AM223" s="16">
        <v>0</v>
      </c>
      <c r="AN223" s="15">
        <v>0</v>
      </c>
      <c r="AO223" s="16">
        <v>0</v>
      </c>
      <c r="AP223" s="15">
        <v>18</v>
      </c>
      <c r="AQ223" s="16">
        <v>7.7586206896551726</v>
      </c>
      <c r="AR223" s="15">
        <v>0</v>
      </c>
      <c r="AS223" s="16">
        <v>0</v>
      </c>
      <c r="AT223" s="15">
        <v>0</v>
      </c>
      <c r="AU223" s="31" t="s">
        <v>101</v>
      </c>
      <c r="AV223" s="15">
        <v>0</v>
      </c>
      <c r="AW223" s="32" t="s">
        <v>101</v>
      </c>
    </row>
    <row r="224" spans="1:49" ht="15.75" thickBot="1" x14ac:dyDescent="0.3">
      <c r="B224" s="27"/>
      <c r="C224" s="28"/>
      <c r="D224" s="27"/>
      <c r="E224" s="28"/>
      <c r="F224" s="29"/>
      <c r="G224" s="28"/>
      <c r="H224" s="29"/>
      <c r="I224" s="28"/>
      <c r="J224" s="29"/>
      <c r="K224" s="28"/>
      <c r="L224" s="29"/>
      <c r="M224" s="28"/>
      <c r="N224" s="29"/>
      <c r="O224" s="28"/>
      <c r="P224" s="29"/>
      <c r="Q224" s="28"/>
      <c r="R224" s="29"/>
      <c r="S224" s="28"/>
      <c r="T224" s="29"/>
      <c r="U224" s="28"/>
      <c r="V224" s="29"/>
      <c r="W224" s="28"/>
      <c r="X224" s="29"/>
      <c r="Y224" s="28"/>
      <c r="Z224" s="29"/>
      <c r="AA224" s="28"/>
      <c r="AB224" s="29"/>
      <c r="AC224" s="28"/>
      <c r="AD224" s="29"/>
      <c r="AE224" s="28"/>
      <c r="AF224" s="29"/>
      <c r="AG224" s="28"/>
      <c r="AH224" s="29"/>
      <c r="AI224" s="28"/>
      <c r="AJ224" s="29"/>
      <c r="AK224" s="28"/>
      <c r="AL224" s="29"/>
      <c r="AM224" s="28"/>
      <c r="AN224" s="29"/>
      <c r="AO224" s="28"/>
      <c r="AP224" s="29"/>
      <c r="AQ224" s="28"/>
      <c r="AR224" s="29"/>
      <c r="AS224" s="28"/>
      <c r="AT224" s="29"/>
      <c r="AU224" s="28"/>
      <c r="AV224" s="29"/>
      <c r="AW224" s="28"/>
    </row>
    <row r="225" spans="1:49" ht="18" thickBot="1" x14ac:dyDescent="0.3">
      <c r="A225" s="11" t="s">
        <v>249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</row>
    <row r="226" spans="1:49" ht="15.75" thickTop="1" x14ac:dyDescent="0.25">
      <c r="A226" s="8" t="s">
        <v>250</v>
      </c>
      <c r="B226" s="13">
        <v>168393</v>
      </c>
      <c r="C226" s="14">
        <v>100</v>
      </c>
      <c r="D226" s="13">
        <v>8235</v>
      </c>
      <c r="E226" s="14">
        <v>100</v>
      </c>
      <c r="F226" s="13">
        <v>3286</v>
      </c>
      <c r="G226" s="14">
        <v>100</v>
      </c>
      <c r="H226" s="13">
        <v>13703</v>
      </c>
      <c r="I226" s="14">
        <v>100</v>
      </c>
      <c r="J226" s="13">
        <v>4256</v>
      </c>
      <c r="K226" s="14">
        <v>100</v>
      </c>
      <c r="L226" s="13">
        <v>4554</v>
      </c>
      <c r="M226" s="14">
        <v>100</v>
      </c>
      <c r="N226" s="13">
        <v>2159</v>
      </c>
      <c r="O226" s="14">
        <v>100</v>
      </c>
      <c r="P226" s="13">
        <v>10333</v>
      </c>
      <c r="Q226" s="14">
        <v>100</v>
      </c>
      <c r="R226" s="13">
        <v>3815</v>
      </c>
      <c r="S226" s="14">
        <v>100</v>
      </c>
      <c r="T226" s="13">
        <v>1503</v>
      </c>
      <c r="U226" s="14">
        <v>100</v>
      </c>
      <c r="V226" s="13">
        <v>2837</v>
      </c>
      <c r="W226" s="14">
        <v>100</v>
      </c>
      <c r="X226" s="13">
        <v>29892</v>
      </c>
      <c r="Y226" s="14">
        <v>100</v>
      </c>
      <c r="Z226" s="13">
        <v>6056</v>
      </c>
      <c r="AA226" s="14">
        <v>100</v>
      </c>
      <c r="AB226" s="13">
        <v>23937</v>
      </c>
      <c r="AC226" s="14">
        <v>100</v>
      </c>
      <c r="AD226" s="13">
        <v>755</v>
      </c>
      <c r="AE226" s="14">
        <v>100</v>
      </c>
      <c r="AF226" s="13">
        <v>9599</v>
      </c>
      <c r="AG226" s="14">
        <v>100</v>
      </c>
      <c r="AH226" s="13">
        <v>2860</v>
      </c>
      <c r="AI226" s="14">
        <v>100</v>
      </c>
      <c r="AJ226" s="13">
        <v>9011</v>
      </c>
      <c r="AK226" s="14">
        <v>100</v>
      </c>
      <c r="AL226" s="13">
        <v>2882</v>
      </c>
      <c r="AM226" s="14">
        <v>100</v>
      </c>
      <c r="AN226" s="13">
        <v>11982</v>
      </c>
      <c r="AO226" s="14">
        <v>100</v>
      </c>
      <c r="AP226" s="13">
        <v>6003</v>
      </c>
      <c r="AQ226" s="14">
        <v>100</v>
      </c>
      <c r="AR226" s="13">
        <v>5914</v>
      </c>
      <c r="AS226" s="14">
        <v>100</v>
      </c>
      <c r="AT226" s="13">
        <v>2446</v>
      </c>
      <c r="AU226" s="14">
        <v>100</v>
      </c>
      <c r="AV226" s="13">
        <v>2375</v>
      </c>
      <c r="AW226" s="14">
        <v>100</v>
      </c>
    </row>
    <row r="227" spans="1:49" x14ac:dyDescent="0.25">
      <c r="A227" s="8" t="s">
        <v>251</v>
      </c>
      <c r="B227" s="15">
        <v>12466</v>
      </c>
      <c r="C227" s="16">
        <v>7.4029205489539356</v>
      </c>
      <c r="D227" s="15">
        <v>888</v>
      </c>
      <c r="E227" s="16">
        <v>10.783242258652095</v>
      </c>
      <c r="F227" s="15">
        <v>312</v>
      </c>
      <c r="G227" s="16">
        <v>9.4948265368228846</v>
      </c>
      <c r="H227" s="15">
        <v>1256</v>
      </c>
      <c r="I227" s="16">
        <v>9.1658760855287174</v>
      </c>
      <c r="J227" s="15">
        <v>364</v>
      </c>
      <c r="K227" s="16">
        <v>8.5526315789473681</v>
      </c>
      <c r="L227" s="15">
        <v>404</v>
      </c>
      <c r="M227" s="16">
        <v>8.8713219148001752</v>
      </c>
      <c r="N227" s="15">
        <v>119</v>
      </c>
      <c r="O227" s="16">
        <v>5.5118110236220472</v>
      </c>
      <c r="P227" s="15">
        <v>991</v>
      </c>
      <c r="Q227" s="16">
        <v>9.5906319558695436</v>
      </c>
      <c r="R227" s="15">
        <v>356</v>
      </c>
      <c r="S227" s="16">
        <v>9.3315858453473144</v>
      </c>
      <c r="T227" s="15">
        <v>151</v>
      </c>
      <c r="U227" s="16">
        <v>10.046573519627412</v>
      </c>
      <c r="V227" s="15">
        <v>240</v>
      </c>
      <c r="W227" s="16">
        <v>8.4596404652802253</v>
      </c>
      <c r="X227" s="15">
        <v>1750</v>
      </c>
      <c r="Y227" s="16">
        <v>5.8544092064766486</v>
      </c>
      <c r="Z227" s="15">
        <v>223</v>
      </c>
      <c r="AA227" s="16">
        <v>3.6822985468956402</v>
      </c>
      <c r="AB227" s="15">
        <v>1465</v>
      </c>
      <c r="AC227" s="16">
        <v>6.1202322763921968</v>
      </c>
      <c r="AD227" s="15">
        <v>70</v>
      </c>
      <c r="AE227" s="16">
        <v>9.2715231788079464</v>
      </c>
      <c r="AF227" s="15">
        <v>435</v>
      </c>
      <c r="AG227" s="16">
        <v>4.5317220543806647</v>
      </c>
      <c r="AH227" s="15">
        <v>165</v>
      </c>
      <c r="AI227" s="16">
        <v>5.7692307692307692</v>
      </c>
      <c r="AJ227" s="15">
        <v>376</v>
      </c>
      <c r="AK227" s="16">
        <v>4.1726778381977585</v>
      </c>
      <c r="AL227" s="15">
        <v>75</v>
      </c>
      <c r="AM227" s="16">
        <v>2.6023594725884802</v>
      </c>
      <c r="AN227" s="15">
        <v>1785</v>
      </c>
      <c r="AO227" s="16">
        <v>14.897346019028543</v>
      </c>
      <c r="AP227" s="15">
        <v>240</v>
      </c>
      <c r="AQ227" s="16">
        <v>3.9980009995002499</v>
      </c>
      <c r="AR227" s="15">
        <v>485</v>
      </c>
      <c r="AS227" s="16">
        <v>8.2008792695299295</v>
      </c>
      <c r="AT227" s="15">
        <v>118</v>
      </c>
      <c r="AU227" s="16">
        <v>4.8242027800490597</v>
      </c>
      <c r="AV227" s="15">
        <v>198</v>
      </c>
      <c r="AW227" s="16">
        <v>8.3368421052631572</v>
      </c>
    </row>
    <row r="228" spans="1:49" x14ac:dyDescent="0.25">
      <c r="A228" s="8" t="s">
        <v>252</v>
      </c>
      <c r="B228" s="15">
        <v>6585</v>
      </c>
      <c r="C228" s="16">
        <v>3.9104950918387344</v>
      </c>
      <c r="D228" s="15">
        <v>201</v>
      </c>
      <c r="E228" s="16">
        <v>2.4408014571948997</v>
      </c>
      <c r="F228" s="15">
        <v>375</v>
      </c>
      <c r="G228" s="16">
        <v>11.412051125989045</v>
      </c>
      <c r="H228" s="15">
        <v>386</v>
      </c>
      <c r="I228" s="16">
        <v>2.8169014084507045</v>
      </c>
      <c r="J228" s="15">
        <v>216</v>
      </c>
      <c r="K228" s="16">
        <v>5.0751879699248121</v>
      </c>
      <c r="L228" s="15">
        <v>66</v>
      </c>
      <c r="M228" s="16">
        <v>1.4492753623188406</v>
      </c>
      <c r="N228" s="15">
        <v>112</v>
      </c>
      <c r="O228" s="16">
        <v>5.1875868457619267</v>
      </c>
      <c r="P228" s="15">
        <v>699</v>
      </c>
      <c r="Q228" s="16">
        <v>6.7647343462692344</v>
      </c>
      <c r="R228" s="15">
        <v>337</v>
      </c>
      <c r="S228" s="16">
        <v>8.8335517693315868</v>
      </c>
      <c r="T228" s="15">
        <v>145</v>
      </c>
      <c r="U228" s="16">
        <v>9.6473719228210246</v>
      </c>
      <c r="V228" s="15">
        <v>113</v>
      </c>
      <c r="W228" s="16">
        <v>3.9830807190694393</v>
      </c>
      <c r="X228" s="15">
        <v>942</v>
      </c>
      <c r="Y228" s="16">
        <v>3.1513448414291449</v>
      </c>
      <c r="Z228" s="15">
        <v>355</v>
      </c>
      <c r="AA228" s="16">
        <v>5.861955085865258</v>
      </c>
      <c r="AB228" s="15">
        <v>652</v>
      </c>
      <c r="AC228" s="16">
        <v>2.7238166854660149</v>
      </c>
      <c r="AD228" s="15">
        <v>155</v>
      </c>
      <c r="AE228" s="16">
        <v>20.52980132450331</v>
      </c>
      <c r="AF228" s="15">
        <v>230</v>
      </c>
      <c r="AG228" s="16">
        <v>2.3960829253047193</v>
      </c>
      <c r="AH228" s="15">
        <v>135</v>
      </c>
      <c r="AI228" s="16">
        <v>4.72027972027972</v>
      </c>
      <c r="AJ228" s="15">
        <v>221</v>
      </c>
      <c r="AK228" s="16">
        <v>2.4525579846853844</v>
      </c>
      <c r="AL228" s="15">
        <v>30</v>
      </c>
      <c r="AM228" s="16">
        <v>1.0409437890353921</v>
      </c>
      <c r="AN228" s="15">
        <v>402</v>
      </c>
      <c r="AO228" s="16">
        <v>3.3550325488232349</v>
      </c>
      <c r="AP228" s="15">
        <v>0</v>
      </c>
      <c r="AQ228" s="16">
        <v>0</v>
      </c>
      <c r="AR228" s="15">
        <v>425</v>
      </c>
      <c r="AS228" s="16">
        <v>7.1863375042272564</v>
      </c>
      <c r="AT228" s="15">
        <v>179</v>
      </c>
      <c r="AU228" s="16">
        <v>7.3180703188879797</v>
      </c>
      <c r="AV228" s="15">
        <v>209</v>
      </c>
      <c r="AW228" s="16">
        <v>8.7999999999999989</v>
      </c>
    </row>
    <row r="229" spans="1:49" x14ac:dyDescent="0.25">
      <c r="A229" s="8" t="s">
        <v>183</v>
      </c>
      <c r="B229" s="15">
        <v>10986</v>
      </c>
      <c r="C229" s="16">
        <v>6.5240241577737796</v>
      </c>
      <c r="D229" s="15">
        <v>252</v>
      </c>
      <c r="E229" s="16">
        <v>3.0601092896174862</v>
      </c>
      <c r="F229" s="15">
        <v>648</v>
      </c>
      <c r="G229" s="16">
        <v>19.720024345709071</v>
      </c>
      <c r="H229" s="15">
        <v>441</v>
      </c>
      <c r="I229" s="16">
        <v>3.2182733707947166</v>
      </c>
      <c r="J229" s="15">
        <v>719</v>
      </c>
      <c r="K229" s="16">
        <v>16.893796992481203</v>
      </c>
      <c r="L229" s="15">
        <v>274</v>
      </c>
      <c r="M229" s="16">
        <v>6.016688625384278</v>
      </c>
      <c r="N229" s="15">
        <v>168</v>
      </c>
      <c r="O229" s="16">
        <v>7.7813802686428897</v>
      </c>
      <c r="P229" s="15">
        <v>803</v>
      </c>
      <c r="Q229" s="16">
        <v>7.7712184264008517</v>
      </c>
      <c r="R229" s="15">
        <v>468</v>
      </c>
      <c r="S229" s="16">
        <v>12.267365661861076</v>
      </c>
      <c r="T229" s="15">
        <v>258</v>
      </c>
      <c r="U229" s="16">
        <v>17.165668662674651</v>
      </c>
      <c r="V229" s="15">
        <v>111</v>
      </c>
      <c r="W229" s="16">
        <v>3.9125837151921043</v>
      </c>
      <c r="X229" s="15">
        <v>1110</v>
      </c>
      <c r="Y229" s="16">
        <v>3.713368125250903</v>
      </c>
      <c r="Z229" s="15">
        <v>303</v>
      </c>
      <c r="AA229" s="16">
        <v>5.0033025099075301</v>
      </c>
      <c r="AB229" s="15">
        <v>1966</v>
      </c>
      <c r="AC229" s="16">
        <v>8.2132263859297332</v>
      </c>
      <c r="AD229" s="15">
        <v>62</v>
      </c>
      <c r="AE229" s="16">
        <v>8.2119205298013238</v>
      </c>
      <c r="AF229" s="15">
        <v>424</v>
      </c>
      <c r="AG229" s="16">
        <v>4.4171267840400041</v>
      </c>
      <c r="AH229" s="15">
        <v>320</v>
      </c>
      <c r="AI229" s="16">
        <v>11.188811188811188</v>
      </c>
      <c r="AJ229" s="15">
        <v>297</v>
      </c>
      <c r="AK229" s="16">
        <v>3.2959715902785485</v>
      </c>
      <c r="AL229" s="15">
        <v>135</v>
      </c>
      <c r="AM229" s="16">
        <v>4.6842470506592644</v>
      </c>
      <c r="AN229" s="15">
        <v>719</v>
      </c>
      <c r="AO229" s="16">
        <v>6.0006676681689202</v>
      </c>
      <c r="AP229" s="15">
        <v>190</v>
      </c>
      <c r="AQ229" s="16">
        <v>3.1650841246043644</v>
      </c>
      <c r="AR229" s="15">
        <v>510</v>
      </c>
      <c r="AS229" s="16">
        <v>8.623605005072708</v>
      </c>
      <c r="AT229" s="15">
        <v>364</v>
      </c>
      <c r="AU229" s="16">
        <v>14.881439084219133</v>
      </c>
      <c r="AV229" s="15">
        <v>444</v>
      </c>
      <c r="AW229" s="16">
        <v>18.694736842105264</v>
      </c>
    </row>
    <row r="230" spans="1:49" x14ac:dyDescent="0.25">
      <c r="A230" s="8" t="s">
        <v>184</v>
      </c>
      <c r="B230" s="15">
        <v>19817</v>
      </c>
      <c r="C230" s="16">
        <v>11.768303908119696</v>
      </c>
      <c r="D230" s="15">
        <v>653</v>
      </c>
      <c r="E230" s="16">
        <v>7.929568913175471</v>
      </c>
      <c r="F230" s="15">
        <v>493</v>
      </c>
      <c r="G230" s="16">
        <v>15.003043213633596</v>
      </c>
      <c r="H230" s="15">
        <v>1607</v>
      </c>
      <c r="I230" s="16">
        <v>11.727358972487776</v>
      </c>
      <c r="J230" s="15">
        <v>624</v>
      </c>
      <c r="K230" s="16">
        <v>14.661654135338345</v>
      </c>
      <c r="L230" s="15">
        <v>679</v>
      </c>
      <c r="M230" s="16">
        <v>14.909969257795344</v>
      </c>
      <c r="N230" s="15">
        <v>170</v>
      </c>
      <c r="O230" s="16">
        <v>7.8740157480314963</v>
      </c>
      <c r="P230" s="15">
        <v>1454</v>
      </c>
      <c r="Q230" s="16">
        <v>14.071421658763187</v>
      </c>
      <c r="R230" s="15">
        <v>530</v>
      </c>
      <c r="S230" s="16">
        <v>13.892529488859765</v>
      </c>
      <c r="T230" s="15">
        <v>231</v>
      </c>
      <c r="U230" s="16">
        <v>15.369261477045908</v>
      </c>
      <c r="V230" s="15">
        <v>169</v>
      </c>
      <c r="W230" s="16">
        <v>5.9569968276348257</v>
      </c>
      <c r="X230" s="15">
        <v>2568</v>
      </c>
      <c r="Y230" s="16">
        <v>8.5909273384183056</v>
      </c>
      <c r="Z230" s="15">
        <v>614</v>
      </c>
      <c r="AA230" s="16">
        <v>10.138705416116249</v>
      </c>
      <c r="AB230" s="15">
        <v>4077</v>
      </c>
      <c r="AC230" s="16">
        <v>17.032209550068931</v>
      </c>
      <c r="AD230" s="15">
        <v>105</v>
      </c>
      <c r="AE230" s="16">
        <v>13.90728476821192</v>
      </c>
      <c r="AF230" s="15">
        <v>656</v>
      </c>
      <c r="AG230" s="16">
        <v>6.8340452130430256</v>
      </c>
      <c r="AH230" s="15">
        <v>508</v>
      </c>
      <c r="AI230" s="16">
        <v>17.762237762237763</v>
      </c>
      <c r="AJ230" s="15">
        <v>845</v>
      </c>
      <c r="AK230" s="16">
        <v>9.3774275885029414</v>
      </c>
      <c r="AL230" s="15">
        <v>278</v>
      </c>
      <c r="AM230" s="16">
        <v>9.6460791117279658</v>
      </c>
      <c r="AN230" s="15">
        <v>1459</v>
      </c>
      <c r="AO230" s="16">
        <v>12.176598230679353</v>
      </c>
      <c r="AP230" s="15">
        <v>129</v>
      </c>
      <c r="AQ230" s="16">
        <v>2.148925537231384</v>
      </c>
      <c r="AR230" s="15">
        <v>1082</v>
      </c>
      <c r="AS230" s="16">
        <v>18.295569834291513</v>
      </c>
      <c r="AT230" s="15">
        <v>628</v>
      </c>
      <c r="AU230" s="16">
        <v>25.674570727718727</v>
      </c>
      <c r="AV230" s="15">
        <v>258</v>
      </c>
      <c r="AW230" s="16">
        <v>10.863157894736842</v>
      </c>
    </row>
    <row r="231" spans="1:49" x14ac:dyDescent="0.25">
      <c r="A231" s="8" t="s">
        <v>253</v>
      </c>
      <c r="B231" s="15">
        <v>48173</v>
      </c>
      <c r="C231" s="16">
        <v>28.607483684001117</v>
      </c>
      <c r="D231" s="15">
        <v>2321</v>
      </c>
      <c r="E231" s="16">
        <v>28.184578020643595</v>
      </c>
      <c r="F231" s="15">
        <v>676</v>
      </c>
      <c r="G231" s="16">
        <v>20.57212416311625</v>
      </c>
      <c r="H231" s="15">
        <v>5646</v>
      </c>
      <c r="I231" s="16">
        <v>41.202656352623514</v>
      </c>
      <c r="J231" s="15">
        <v>1354</v>
      </c>
      <c r="K231" s="16">
        <v>31.813909774436087</v>
      </c>
      <c r="L231" s="15">
        <v>1663</v>
      </c>
      <c r="M231" s="16">
        <v>36.517347386912604</v>
      </c>
      <c r="N231" s="15">
        <v>753</v>
      </c>
      <c r="O231" s="16">
        <v>34.877257989810097</v>
      </c>
      <c r="P231" s="15">
        <v>2844</v>
      </c>
      <c r="Q231" s="16">
        <v>27.523468498983839</v>
      </c>
      <c r="R231" s="15">
        <v>1103</v>
      </c>
      <c r="S231" s="16">
        <v>28.912188728702493</v>
      </c>
      <c r="T231" s="15">
        <v>399</v>
      </c>
      <c r="U231" s="16">
        <v>26.546906187624753</v>
      </c>
      <c r="V231" s="15">
        <v>814</v>
      </c>
      <c r="W231" s="16">
        <v>28.69228057807543</v>
      </c>
      <c r="X231" s="15">
        <v>8991</v>
      </c>
      <c r="Y231" s="16">
        <v>30.078281814532314</v>
      </c>
      <c r="Z231" s="15">
        <v>1203</v>
      </c>
      <c r="AA231" s="16">
        <v>19.864597093791282</v>
      </c>
      <c r="AB231" s="15">
        <v>7089</v>
      </c>
      <c r="AC231" s="16">
        <v>29.61524000501316</v>
      </c>
      <c r="AD231" s="15">
        <v>108</v>
      </c>
      <c r="AE231" s="16">
        <v>14.304635761589404</v>
      </c>
      <c r="AF231" s="15">
        <v>2571</v>
      </c>
      <c r="AG231" s="16">
        <v>26.784040004167103</v>
      </c>
      <c r="AH231" s="15">
        <v>673</v>
      </c>
      <c r="AI231" s="16">
        <v>23.53146853146853</v>
      </c>
      <c r="AJ231" s="15">
        <v>2034</v>
      </c>
      <c r="AK231" s="16">
        <v>22.57241149705915</v>
      </c>
      <c r="AL231" s="15">
        <v>668</v>
      </c>
      <c r="AM231" s="16">
        <v>23.178348369188065</v>
      </c>
      <c r="AN231" s="15">
        <v>4142</v>
      </c>
      <c r="AO231" s="16">
        <v>34.56851944583542</v>
      </c>
      <c r="AP231" s="15">
        <v>541</v>
      </c>
      <c r="AQ231" s="16">
        <v>9.0121605863734793</v>
      </c>
      <c r="AR231" s="15">
        <v>1502</v>
      </c>
      <c r="AS231" s="16">
        <v>25.39736219141021</v>
      </c>
      <c r="AT231" s="15">
        <v>554</v>
      </c>
      <c r="AU231" s="16">
        <v>22.649223221586261</v>
      </c>
      <c r="AV231" s="15">
        <v>524</v>
      </c>
      <c r="AW231" s="16">
        <v>22.063157894736843</v>
      </c>
    </row>
    <row r="232" spans="1:49" x14ac:dyDescent="0.25">
      <c r="A232" s="8" t="s">
        <v>254</v>
      </c>
      <c r="B232" s="15">
        <v>45233</v>
      </c>
      <c r="C232" s="16">
        <v>26.861567879899994</v>
      </c>
      <c r="D232" s="15">
        <v>2560</v>
      </c>
      <c r="E232" s="16">
        <v>31.086824529447483</v>
      </c>
      <c r="F232" s="15">
        <v>571</v>
      </c>
      <c r="G232" s="16">
        <v>17.376749847839317</v>
      </c>
      <c r="H232" s="15">
        <v>3404</v>
      </c>
      <c r="I232" s="16">
        <v>24.84127563307305</v>
      </c>
      <c r="J232" s="15">
        <v>791</v>
      </c>
      <c r="K232" s="16">
        <v>18.585526315789476</v>
      </c>
      <c r="L232" s="15">
        <v>999</v>
      </c>
      <c r="M232" s="16">
        <v>21.936758893280633</v>
      </c>
      <c r="N232" s="15">
        <v>432</v>
      </c>
      <c r="O232" s="16">
        <v>20.009263547938861</v>
      </c>
      <c r="P232" s="15">
        <v>2394</v>
      </c>
      <c r="Q232" s="16">
        <v>23.16848930610665</v>
      </c>
      <c r="R232" s="15">
        <v>572</v>
      </c>
      <c r="S232" s="16">
        <v>14.993446920052426</v>
      </c>
      <c r="T232" s="15">
        <v>211</v>
      </c>
      <c r="U232" s="16">
        <v>14.038589487691283</v>
      </c>
      <c r="V232" s="15">
        <v>849</v>
      </c>
      <c r="W232" s="16">
        <v>29.925978145928799</v>
      </c>
      <c r="X232" s="15">
        <v>10609</v>
      </c>
      <c r="Y232" s="16">
        <v>35.491101298006157</v>
      </c>
      <c r="Z232" s="15">
        <v>2221</v>
      </c>
      <c r="AA232" s="16">
        <v>36.674372523117569</v>
      </c>
      <c r="AB232" s="15">
        <v>6501</v>
      </c>
      <c r="AC232" s="16">
        <v>27.158791828549944</v>
      </c>
      <c r="AD232" s="15">
        <v>184</v>
      </c>
      <c r="AE232" s="16">
        <v>24.370860927152318</v>
      </c>
      <c r="AF232" s="15">
        <v>3239</v>
      </c>
      <c r="AG232" s="16">
        <v>33.743098239399941</v>
      </c>
      <c r="AH232" s="15">
        <v>636</v>
      </c>
      <c r="AI232" s="16">
        <v>22.237762237762237</v>
      </c>
      <c r="AJ232" s="15">
        <v>2823</v>
      </c>
      <c r="AK232" s="16">
        <v>31.328376428809236</v>
      </c>
      <c r="AL232" s="15">
        <v>817</v>
      </c>
      <c r="AM232" s="16">
        <v>28.348369188063842</v>
      </c>
      <c r="AN232" s="15">
        <v>2771</v>
      </c>
      <c r="AO232" s="16">
        <v>23.126356200968118</v>
      </c>
      <c r="AP232" s="15">
        <v>217</v>
      </c>
      <c r="AQ232" s="16">
        <v>3.6148592370481425</v>
      </c>
      <c r="AR232" s="15">
        <v>1518</v>
      </c>
      <c r="AS232" s="16">
        <v>25.667906662157591</v>
      </c>
      <c r="AT232" s="15">
        <v>416</v>
      </c>
      <c r="AU232" s="16">
        <v>17.007358953393297</v>
      </c>
      <c r="AV232" s="15">
        <v>498</v>
      </c>
      <c r="AW232" s="16">
        <v>20.968421052631577</v>
      </c>
    </row>
    <row r="233" spans="1:49" x14ac:dyDescent="0.25">
      <c r="A233" s="8" t="s">
        <v>255</v>
      </c>
      <c r="B233" s="15">
        <v>18518</v>
      </c>
      <c r="C233" s="16">
        <v>10.996894170185222</v>
      </c>
      <c r="D233" s="15">
        <v>1187</v>
      </c>
      <c r="E233" s="16">
        <v>14.414086217364904</v>
      </c>
      <c r="F233" s="15">
        <v>182</v>
      </c>
      <c r="G233" s="16">
        <v>5.5386488131466827</v>
      </c>
      <c r="H233" s="15">
        <v>801</v>
      </c>
      <c r="I233" s="16">
        <v>5.8454353061373423</v>
      </c>
      <c r="J233" s="15">
        <v>179</v>
      </c>
      <c r="K233" s="16">
        <v>4.2058270676691736</v>
      </c>
      <c r="L233" s="15">
        <v>458</v>
      </c>
      <c r="M233" s="16">
        <v>10.057092665788318</v>
      </c>
      <c r="N233" s="15">
        <v>314</v>
      </c>
      <c r="O233" s="16">
        <v>14.543770264011116</v>
      </c>
      <c r="P233" s="15">
        <v>912</v>
      </c>
      <c r="Q233" s="16">
        <v>8.8260911642311051</v>
      </c>
      <c r="R233" s="15">
        <v>276</v>
      </c>
      <c r="S233" s="16">
        <v>7.2346002621231973</v>
      </c>
      <c r="T233" s="15">
        <v>104</v>
      </c>
      <c r="U233" s="16">
        <v>6.9194943446440451</v>
      </c>
      <c r="V233" s="15">
        <v>440</v>
      </c>
      <c r="W233" s="16">
        <v>15.509340853013748</v>
      </c>
      <c r="X233" s="15">
        <v>3598</v>
      </c>
      <c r="Y233" s="16">
        <v>12.036665328515991</v>
      </c>
      <c r="Z233" s="15">
        <v>958</v>
      </c>
      <c r="AA233" s="16">
        <v>15.819022457067373</v>
      </c>
      <c r="AB233" s="15">
        <v>1736</v>
      </c>
      <c r="AC233" s="16">
        <v>7.2523708067009238</v>
      </c>
      <c r="AD233" s="15">
        <v>31</v>
      </c>
      <c r="AE233" s="16">
        <v>4.1059602649006619</v>
      </c>
      <c r="AF233" s="15">
        <v>1792</v>
      </c>
      <c r="AG233" s="16">
        <v>18.668611313678507</v>
      </c>
      <c r="AH233" s="15">
        <v>356</v>
      </c>
      <c r="AI233" s="16">
        <v>12.447552447552447</v>
      </c>
      <c r="AJ233" s="15">
        <v>1776</v>
      </c>
      <c r="AK233" s="16">
        <v>19.709244257019197</v>
      </c>
      <c r="AL233" s="15">
        <v>816</v>
      </c>
      <c r="AM233" s="16">
        <v>28.313671061762662</v>
      </c>
      <c r="AN233" s="15">
        <v>532</v>
      </c>
      <c r="AO233" s="16">
        <v>4.4399933233183111</v>
      </c>
      <c r="AP233" s="15">
        <v>1409</v>
      </c>
      <c r="AQ233" s="16">
        <v>23.471597534566051</v>
      </c>
      <c r="AR233" s="15">
        <v>266</v>
      </c>
      <c r="AS233" s="16">
        <v>4.4978018261751771</v>
      </c>
      <c r="AT233" s="15">
        <v>151</v>
      </c>
      <c r="AU233" s="16">
        <v>6.1733442354865087</v>
      </c>
      <c r="AV233" s="15">
        <v>244</v>
      </c>
      <c r="AW233" s="16">
        <v>10.273684210526316</v>
      </c>
    </row>
    <row r="234" spans="1:49" x14ac:dyDescent="0.25">
      <c r="A234" s="8" t="s">
        <v>256</v>
      </c>
      <c r="B234" s="15">
        <v>6615</v>
      </c>
      <c r="C234" s="16">
        <v>3.9283105592275214</v>
      </c>
      <c r="D234" s="15">
        <v>173</v>
      </c>
      <c r="E234" s="16">
        <v>2.1007893139040683</v>
      </c>
      <c r="F234" s="15">
        <v>29</v>
      </c>
      <c r="G234" s="16">
        <v>0.88253195374315285</v>
      </c>
      <c r="H234" s="15">
        <v>162</v>
      </c>
      <c r="I234" s="16">
        <v>1.1822228709041815</v>
      </c>
      <c r="J234" s="15">
        <v>9</v>
      </c>
      <c r="K234" s="16">
        <v>0.21146616541353383</v>
      </c>
      <c r="L234" s="15">
        <v>11</v>
      </c>
      <c r="M234" s="16">
        <v>0.24154589371980675</v>
      </c>
      <c r="N234" s="15">
        <v>91</v>
      </c>
      <c r="O234" s="16">
        <v>4.2149143121815653</v>
      </c>
      <c r="P234" s="15">
        <v>236</v>
      </c>
      <c r="Q234" s="16">
        <v>2.2839446433755928</v>
      </c>
      <c r="R234" s="15">
        <v>173</v>
      </c>
      <c r="S234" s="16">
        <v>4.5347313237221494</v>
      </c>
      <c r="T234" s="15">
        <v>4</v>
      </c>
      <c r="U234" s="16">
        <v>0.2661343978709248</v>
      </c>
      <c r="V234" s="15">
        <v>101</v>
      </c>
      <c r="W234" s="16">
        <v>3.5600986958054284</v>
      </c>
      <c r="X234" s="15">
        <v>324</v>
      </c>
      <c r="Y234" s="16">
        <v>1.0839020473705339</v>
      </c>
      <c r="Z234" s="15">
        <v>179</v>
      </c>
      <c r="AA234" s="16">
        <v>2.9557463672391018</v>
      </c>
      <c r="AB234" s="15">
        <v>451</v>
      </c>
      <c r="AC234" s="16">
        <v>1.8841124618790992</v>
      </c>
      <c r="AD234" s="15">
        <v>40</v>
      </c>
      <c r="AE234" s="16">
        <v>5.298013245033113</v>
      </c>
      <c r="AF234" s="15">
        <v>252</v>
      </c>
      <c r="AG234" s="16">
        <v>2.6252734659860404</v>
      </c>
      <c r="AH234" s="15">
        <v>67</v>
      </c>
      <c r="AI234" s="16">
        <v>2.3426573426573425</v>
      </c>
      <c r="AJ234" s="15">
        <v>639</v>
      </c>
      <c r="AK234" s="16">
        <v>7.0913328154477862</v>
      </c>
      <c r="AL234" s="15">
        <v>63</v>
      </c>
      <c r="AM234" s="16">
        <v>2.1859819569743233</v>
      </c>
      <c r="AN234" s="15">
        <v>172</v>
      </c>
      <c r="AO234" s="16">
        <v>1.4354865631781006</v>
      </c>
      <c r="AP234" s="15">
        <v>3277</v>
      </c>
      <c r="AQ234" s="16">
        <v>54.589371980676326</v>
      </c>
      <c r="AR234" s="15">
        <v>126</v>
      </c>
      <c r="AS234" s="16">
        <v>2.1305377071356104</v>
      </c>
      <c r="AT234" s="15">
        <v>36</v>
      </c>
      <c r="AU234" s="16">
        <v>1.4717906786590351</v>
      </c>
      <c r="AV234" s="15">
        <v>0</v>
      </c>
      <c r="AW234" s="16">
        <v>0</v>
      </c>
    </row>
    <row r="235" spans="1:49" x14ac:dyDescent="0.25">
      <c r="A235" s="8" t="s">
        <v>257</v>
      </c>
      <c r="B235" s="35">
        <v>269900</v>
      </c>
      <c r="C235" s="32" t="s">
        <v>101</v>
      </c>
      <c r="D235" s="35">
        <v>291500</v>
      </c>
      <c r="E235" s="32" t="s">
        <v>101</v>
      </c>
      <c r="F235" s="35">
        <v>179800</v>
      </c>
      <c r="G235" s="32" t="s">
        <v>101</v>
      </c>
      <c r="H235" s="35">
        <v>247800</v>
      </c>
      <c r="I235" s="32" t="s">
        <v>101</v>
      </c>
      <c r="J235" s="35">
        <v>212800</v>
      </c>
      <c r="K235" s="32" t="s">
        <v>101</v>
      </c>
      <c r="L235" s="35">
        <v>251700</v>
      </c>
      <c r="M235" s="32" t="s">
        <v>101</v>
      </c>
      <c r="N235" s="35">
        <v>270600</v>
      </c>
      <c r="O235" s="32" t="s">
        <v>101</v>
      </c>
      <c r="P235" s="35">
        <v>236700</v>
      </c>
      <c r="Q235" s="32" t="s">
        <v>101</v>
      </c>
      <c r="R235" s="35">
        <v>217200</v>
      </c>
      <c r="S235" s="32" t="s">
        <v>101</v>
      </c>
      <c r="T235" s="35">
        <v>191200</v>
      </c>
      <c r="U235" s="32" t="s">
        <v>101</v>
      </c>
      <c r="V235" s="35">
        <v>296200</v>
      </c>
      <c r="W235" s="32" t="s">
        <v>101</v>
      </c>
      <c r="X235" s="35">
        <v>295800</v>
      </c>
      <c r="Y235" s="32" t="s">
        <v>101</v>
      </c>
      <c r="Z235" s="35">
        <v>325500</v>
      </c>
      <c r="AA235" s="32" t="s">
        <v>101</v>
      </c>
      <c r="AB235" s="35">
        <v>247600</v>
      </c>
      <c r="AC235" s="32" t="s">
        <v>101</v>
      </c>
      <c r="AD235" s="35">
        <v>195600</v>
      </c>
      <c r="AE235" s="32" t="s">
        <v>101</v>
      </c>
      <c r="AF235" s="35">
        <v>329500</v>
      </c>
      <c r="AG235" s="32" t="s">
        <v>101</v>
      </c>
      <c r="AH235" s="35">
        <v>237100</v>
      </c>
      <c r="AI235" s="32" t="s">
        <v>101</v>
      </c>
      <c r="AJ235" s="35">
        <v>342400</v>
      </c>
      <c r="AK235" s="32" t="s">
        <v>101</v>
      </c>
      <c r="AL235" s="35">
        <v>339400</v>
      </c>
      <c r="AM235" s="32" t="s">
        <v>101</v>
      </c>
      <c r="AN235" s="35">
        <v>240300</v>
      </c>
      <c r="AO235" s="32" t="s">
        <v>101</v>
      </c>
      <c r="AP235" s="35">
        <v>1137500</v>
      </c>
      <c r="AQ235" s="32" t="s">
        <v>101</v>
      </c>
      <c r="AR235" s="35">
        <v>224800</v>
      </c>
      <c r="AS235" s="32" t="s">
        <v>101</v>
      </c>
      <c r="AT235" s="35">
        <v>194000</v>
      </c>
      <c r="AU235" s="32" t="s">
        <v>101</v>
      </c>
      <c r="AV235" s="35">
        <v>208900</v>
      </c>
      <c r="AW235" s="32" t="s">
        <v>101</v>
      </c>
    </row>
    <row r="236" spans="1:49" ht="15.75" thickBot="1" x14ac:dyDescent="0.3">
      <c r="A236" s="8" t="s">
        <v>94</v>
      </c>
      <c r="B236" s="27"/>
      <c r="C236" s="28"/>
      <c r="D236" s="27" t="s">
        <v>94</v>
      </c>
      <c r="E236" s="28"/>
      <c r="F236" s="29"/>
      <c r="G236" s="28"/>
      <c r="H236" s="29"/>
      <c r="I236" s="28"/>
      <c r="J236" s="29"/>
      <c r="K236" s="28"/>
      <c r="L236" s="29"/>
      <c r="M236" s="28"/>
      <c r="N236" s="29"/>
      <c r="O236" s="28"/>
      <c r="P236" s="29"/>
      <c r="Q236" s="28"/>
      <c r="R236" s="29"/>
      <c r="S236" s="28"/>
      <c r="T236" s="29"/>
      <c r="U236" s="28"/>
      <c r="V236" s="29"/>
      <c r="W236" s="28"/>
      <c r="X236" s="29"/>
      <c r="Y236" s="28"/>
      <c r="Z236" s="29"/>
      <c r="AA236" s="28"/>
      <c r="AB236" s="29"/>
      <c r="AC236" s="28"/>
      <c r="AD236" s="29"/>
      <c r="AE236" s="28"/>
      <c r="AF236" s="29"/>
      <c r="AG236" s="28"/>
      <c r="AH236" s="29"/>
      <c r="AI236" s="28"/>
      <c r="AJ236" s="29"/>
      <c r="AK236" s="28"/>
      <c r="AL236" s="29"/>
      <c r="AM236" s="28"/>
      <c r="AN236" s="29"/>
      <c r="AO236" s="28"/>
      <c r="AP236" s="29"/>
      <c r="AQ236" s="28"/>
      <c r="AR236" s="29"/>
      <c r="AS236" s="28"/>
      <c r="AT236" s="29"/>
      <c r="AU236" s="28"/>
      <c r="AV236" s="29"/>
      <c r="AW236" s="28"/>
    </row>
    <row r="237" spans="1:49" ht="18" thickBot="1" x14ac:dyDescent="0.3">
      <c r="A237" s="11" t="s">
        <v>258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</row>
    <row r="238" spans="1:49" ht="15.75" thickTop="1" x14ac:dyDescent="0.25">
      <c r="A238" s="8" t="s">
        <v>250</v>
      </c>
      <c r="B238" s="13">
        <v>168393</v>
      </c>
      <c r="C238" s="14">
        <v>100</v>
      </c>
      <c r="D238" s="13">
        <v>8235</v>
      </c>
      <c r="E238" s="14">
        <v>100</v>
      </c>
      <c r="F238" s="13">
        <v>3286</v>
      </c>
      <c r="G238" s="14">
        <v>100</v>
      </c>
      <c r="H238" s="13">
        <v>13703</v>
      </c>
      <c r="I238" s="14">
        <v>100</v>
      </c>
      <c r="J238" s="13">
        <v>4256</v>
      </c>
      <c r="K238" s="14">
        <v>100</v>
      </c>
      <c r="L238" s="13">
        <v>4554</v>
      </c>
      <c r="M238" s="14">
        <v>100</v>
      </c>
      <c r="N238" s="13">
        <v>2159</v>
      </c>
      <c r="O238" s="14">
        <v>100</v>
      </c>
      <c r="P238" s="13">
        <v>10333</v>
      </c>
      <c r="Q238" s="14">
        <v>100</v>
      </c>
      <c r="R238" s="13">
        <v>3815</v>
      </c>
      <c r="S238" s="14">
        <v>100</v>
      </c>
      <c r="T238" s="13">
        <v>1503</v>
      </c>
      <c r="U238" s="14">
        <v>100</v>
      </c>
      <c r="V238" s="13">
        <v>2837</v>
      </c>
      <c r="W238" s="14">
        <v>100</v>
      </c>
      <c r="X238" s="13">
        <v>29892</v>
      </c>
      <c r="Y238" s="14">
        <v>100</v>
      </c>
      <c r="Z238" s="13">
        <v>6056</v>
      </c>
      <c r="AA238" s="14">
        <v>100</v>
      </c>
      <c r="AB238" s="13">
        <v>23937</v>
      </c>
      <c r="AC238" s="14">
        <v>100</v>
      </c>
      <c r="AD238" s="13">
        <v>755</v>
      </c>
      <c r="AE238" s="14">
        <v>100</v>
      </c>
      <c r="AF238" s="13">
        <v>9599</v>
      </c>
      <c r="AG238" s="14">
        <v>100</v>
      </c>
      <c r="AH238" s="13">
        <v>2860</v>
      </c>
      <c r="AI238" s="14">
        <v>100</v>
      </c>
      <c r="AJ238" s="13">
        <v>9011</v>
      </c>
      <c r="AK238" s="14">
        <v>100</v>
      </c>
      <c r="AL238" s="13">
        <v>2882</v>
      </c>
      <c r="AM238" s="14">
        <v>100</v>
      </c>
      <c r="AN238" s="13">
        <v>11982</v>
      </c>
      <c r="AO238" s="14">
        <v>100</v>
      </c>
      <c r="AP238" s="13">
        <v>6003</v>
      </c>
      <c r="AQ238" s="14">
        <v>100</v>
      </c>
      <c r="AR238" s="13">
        <v>5914</v>
      </c>
      <c r="AS238" s="14">
        <v>100</v>
      </c>
      <c r="AT238" s="13">
        <v>2446</v>
      </c>
      <c r="AU238" s="14">
        <v>100</v>
      </c>
      <c r="AV238" s="13">
        <v>2375</v>
      </c>
      <c r="AW238" s="14">
        <v>100</v>
      </c>
    </row>
    <row r="239" spans="1:49" x14ac:dyDescent="0.25">
      <c r="A239" s="8" t="s">
        <v>259</v>
      </c>
      <c r="B239" s="15">
        <v>97687</v>
      </c>
      <c r="C239" s="16">
        <v>58.011318760281007</v>
      </c>
      <c r="D239" s="15">
        <v>4893</v>
      </c>
      <c r="E239" s="16">
        <v>59.417122040072854</v>
      </c>
      <c r="F239" s="15">
        <v>1562</v>
      </c>
      <c r="G239" s="16">
        <v>47.534996956786365</v>
      </c>
      <c r="H239" s="15">
        <v>9176</v>
      </c>
      <c r="I239" s="16">
        <v>66.963438663066484</v>
      </c>
      <c r="J239" s="15">
        <v>1973</v>
      </c>
      <c r="K239" s="16">
        <v>46.358082706766915</v>
      </c>
      <c r="L239" s="15">
        <v>2286</v>
      </c>
      <c r="M239" s="16">
        <v>50.197628458498023</v>
      </c>
      <c r="N239" s="15">
        <v>1017</v>
      </c>
      <c r="O239" s="16">
        <v>47.105141269106063</v>
      </c>
      <c r="P239" s="15">
        <v>4914</v>
      </c>
      <c r="Q239" s="16">
        <v>47.556372786218908</v>
      </c>
      <c r="R239" s="15">
        <v>1939</v>
      </c>
      <c r="S239" s="16">
        <v>50.825688073394495</v>
      </c>
      <c r="T239" s="15">
        <v>635</v>
      </c>
      <c r="U239" s="16">
        <v>42.248835662009313</v>
      </c>
      <c r="V239" s="15">
        <v>1260</v>
      </c>
      <c r="W239" s="16">
        <v>44.413112442721186</v>
      </c>
      <c r="X239" s="15">
        <v>20426</v>
      </c>
      <c r="Y239" s="16">
        <v>68.332664257995447</v>
      </c>
      <c r="Z239" s="15">
        <v>3401</v>
      </c>
      <c r="AA239" s="16">
        <v>56.159180977542931</v>
      </c>
      <c r="AB239" s="15">
        <v>14910</v>
      </c>
      <c r="AC239" s="16">
        <v>62.288507331745834</v>
      </c>
      <c r="AD239" s="15">
        <v>310</v>
      </c>
      <c r="AE239" s="16">
        <v>41.059602649006621</v>
      </c>
      <c r="AF239" s="15">
        <v>5232</v>
      </c>
      <c r="AG239" s="16">
        <v>54.505677674757791</v>
      </c>
      <c r="AH239" s="15">
        <v>1106</v>
      </c>
      <c r="AI239" s="16">
        <v>38.671328671328666</v>
      </c>
      <c r="AJ239" s="15">
        <v>5077</v>
      </c>
      <c r="AK239" s="16">
        <v>56.342248363111757</v>
      </c>
      <c r="AL239" s="15">
        <v>1543</v>
      </c>
      <c r="AM239" s="16">
        <v>53.539208882720338</v>
      </c>
      <c r="AN239" s="15">
        <v>6590</v>
      </c>
      <c r="AO239" s="16">
        <v>54.999165414788855</v>
      </c>
      <c r="AP239" s="15">
        <v>3654</v>
      </c>
      <c r="AQ239" s="16">
        <v>60.869565217391312</v>
      </c>
      <c r="AR239" s="15">
        <v>3486</v>
      </c>
      <c r="AS239" s="16">
        <v>58.944876564085227</v>
      </c>
      <c r="AT239" s="15">
        <v>1184</v>
      </c>
      <c r="AU239" s="16">
        <v>48.405560098119373</v>
      </c>
      <c r="AV239" s="15">
        <v>1113</v>
      </c>
      <c r="AW239" s="16">
        <v>46.863157894736837</v>
      </c>
    </row>
    <row r="240" spans="1:49" x14ac:dyDescent="0.25">
      <c r="A240" s="8" t="s">
        <v>260</v>
      </c>
      <c r="B240" s="15">
        <v>23687</v>
      </c>
      <c r="C240" s="16">
        <v>23.8</v>
      </c>
      <c r="D240" s="15">
        <v>1073</v>
      </c>
      <c r="E240" s="16">
        <v>22.5</v>
      </c>
      <c r="F240" s="15">
        <v>325</v>
      </c>
      <c r="G240" s="16">
        <v>21.4</v>
      </c>
      <c r="H240" s="15">
        <v>1572</v>
      </c>
      <c r="I240" s="16">
        <v>18.399999999999999</v>
      </c>
      <c r="J240" s="15">
        <v>356</v>
      </c>
      <c r="K240" s="16">
        <v>17.899999999999999</v>
      </c>
      <c r="L240" s="15">
        <v>569</v>
      </c>
      <c r="M240" s="16">
        <v>21.4</v>
      </c>
      <c r="N240" s="15">
        <v>352</v>
      </c>
      <c r="O240" s="16">
        <v>26.6</v>
      </c>
      <c r="P240" s="15">
        <v>1473</v>
      </c>
      <c r="Q240" s="16">
        <v>31.4</v>
      </c>
      <c r="R240" s="15">
        <v>464</v>
      </c>
      <c r="S240" s="16">
        <v>21.8</v>
      </c>
      <c r="T240" s="15">
        <v>160</v>
      </c>
      <c r="U240" s="16">
        <v>26</v>
      </c>
      <c r="V240" s="15">
        <v>225</v>
      </c>
      <c r="W240" s="16">
        <v>15.7</v>
      </c>
      <c r="X240" s="15">
        <v>5271</v>
      </c>
      <c r="Y240" s="16">
        <v>24.6</v>
      </c>
      <c r="Z240" s="15">
        <v>708</v>
      </c>
      <c r="AA240" s="16">
        <v>24.6</v>
      </c>
      <c r="AB240" s="15">
        <v>3830</v>
      </c>
      <c r="AC240" s="16">
        <v>25.8</v>
      </c>
      <c r="AD240" s="15">
        <v>120</v>
      </c>
      <c r="AE240" s="16">
        <v>34.9</v>
      </c>
      <c r="AF240" s="15">
        <v>1493</v>
      </c>
      <c r="AG240" s="16">
        <v>31</v>
      </c>
      <c r="AH240" s="15">
        <v>294</v>
      </c>
      <c r="AI240" s="16">
        <v>21.6</v>
      </c>
      <c r="AJ240" s="15">
        <v>1672</v>
      </c>
      <c r="AK240" s="16">
        <v>30.6</v>
      </c>
      <c r="AL240" s="15">
        <v>334</v>
      </c>
      <c r="AM240" s="16">
        <v>19.600000000000001</v>
      </c>
      <c r="AN240" s="15">
        <v>1179</v>
      </c>
      <c r="AO240" s="16">
        <v>16.2</v>
      </c>
      <c r="AP240" s="15">
        <v>1210</v>
      </c>
      <c r="AQ240" s="16">
        <v>33.5</v>
      </c>
      <c r="AR240" s="15">
        <v>476</v>
      </c>
      <c r="AS240" s="16">
        <v>14.2</v>
      </c>
      <c r="AT240" s="15">
        <v>295</v>
      </c>
      <c r="AU240" s="16">
        <v>19.600000000000001</v>
      </c>
      <c r="AV240" s="15">
        <v>236</v>
      </c>
      <c r="AW240" s="16">
        <v>17.399999999999999</v>
      </c>
    </row>
    <row r="241" spans="1:49" x14ac:dyDescent="0.25">
      <c r="A241" s="8" t="s">
        <v>261</v>
      </c>
      <c r="B241" s="15">
        <v>70706</v>
      </c>
      <c r="C241" s="16">
        <v>41.988681239718986</v>
      </c>
      <c r="D241" s="15">
        <v>3342</v>
      </c>
      <c r="E241" s="16">
        <v>40.582877959927139</v>
      </c>
      <c r="F241" s="15">
        <v>1724</v>
      </c>
      <c r="G241" s="16">
        <v>52.465003043213635</v>
      </c>
      <c r="H241" s="15">
        <v>4527</v>
      </c>
      <c r="I241" s="16">
        <v>33.036561336933516</v>
      </c>
      <c r="J241" s="15">
        <v>2283</v>
      </c>
      <c r="K241" s="16">
        <v>53.641917293233085</v>
      </c>
      <c r="L241" s="15">
        <v>2268</v>
      </c>
      <c r="M241" s="16">
        <v>49.802371541501977</v>
      </c>
      <c r="N241" s="15">
        <v>1142</v>
      </c>
      <c r="O241" s="16">
        <v>52.894858730893937</v>
      </c>
      <c r="P241" s="15">
        <v>5419</v>
      </c>
      <c r="Q241" s="16">
        <v>52.443627213781085</v>
      </c>
      <c r="R241" s="15">
        <v>1876</v>
      </c>
      <c r="S241" s="16">
        <v>49.174311926605505</v>
      </c>
      <c r="T241" s="15">
        <v>868</v>
      </c>
      <c r="U241" s="16">
        <v>57.751164337990687</v>
      </c>
      <c r="V241" s="15">
        <v>1577</v>
      </c>
      <c r="W241" s="16">
        <v>55.586887557278821</v>
      </c>
      <c r="X241" s="15">
        <v>9466</v>
      </c>
      <c r="Y241" s="16">
        <v>31.66733574200455</v>
      </c>
      <c r="Z241" s="15">
        <v>2655</v>
      </c>
      <c r="AA241" s="16">
        <v>43.840819022457069</v>
      </c>
      <c r="AB241" s="15">
        <v>9027</v>
      </c>
      <c r="AC241" s="16">
        <v>37.711492668254166</v>
      </c>
      <c r="AD241" s="15">
        <v>445</v>
      </c>
      <c r="AE241" s="16">
        <v>58.940397350993379</v>
      </c>
      <c r="AF241" s="15">
        <v>4367</v>
      </c>
      <c r="AG241" s="16">
        <v>45.494322325242216</v>
      </c>
      <c r="AH241" s="15">
        <v>1754</v>
      </c>
      <c r="AI241" s="16">
        <v>61.328671328671327</v>
      </c>
      <c r="AJ241" s="15">
        <v>3934</v>
      </c>
      <c r="AK241" s="16">
        <v>43.65775163688825</v>
      </c>
      <c r="AL241" s="15">
        <v>1339</v>
      </c>
      <c r="AM241" s="16">
        <v>46.460791117279662</v>
      </c>
      <c r="AN241" s="15">
        <v>5392</v>
      </c>
      <c r="AO241" s="16">
        <v>45.000834585211152</v>
      </c>
      <c r="AP241" s="15">
        <v>2349</v>
      </c>
      <c r="AQ241" s="16">
        <v>39.130434782608695</v>
      </c>
      <c r="AR241" s="15">
        <v>2428</v>
      </c>
      <c r="AS241" s="16">
        <v>41.05512343591478</v>
      </c>
      <c r="AT241" s="15">
        <v>1262</v>
      </c>
      <c r="AU241" s="16">
        <v>51.594439901880619</v>
      </c>
      <c r="AV241" s="15">
        <v>1262</v>
      </c>
      <c r="AW241" s="16">
        <v>53.136842105263163</v>
      </c>
    </row>
    <row r="242" spans="1:49" x14ac:dyDescent="0.25">
      <c r="A242" s="8" t="s">
        <v>260</v>
      </c>
      <c r="B242" s="15">
        <v>7744</v>
      </c>
      <c r="C242" s="16">
        <v>10.6</v>
      </c>
      <c r="D242" s="15">
        <v>355</v>
      </c>
      <c r="E242" s="16">
        <v>11.8</v>
      </c>
      <c r="F242" s="15">
        <v>181</v>
      </c>
      <c r="G242" s="16">
        <v>8</v>
      </c>
      <c r="H242" s="15">
        <v>630</v>
      </c>
      <c r="I242" s="16">
        <v>14.2</v>
      </c>
      <c r="J242" s="15">
        <v>340</v>
      </c>
      <c r="K242" s="16">
        <v>15.4</v>
      </c>
      <c r="L242" s="15">
        <v>151</v>
      </c>
      <c r="M242" s="16">
        <v>7.5</v>
      </c>
      <c r="N242" s="15">
        <v>184</v>
      </c>
      <c r="O242" s="16">
        <v>14.7</v>
      </c>
      <c r="P242" s="15">
        <v>699</v>
      </c>
      <c r="Q242" s="16">
        <v>10.9</v>
      </c>
      <c r="R242" s="15">
        <v>337</v>
      </c>
      <c r="S242" s="16">
        <v>13.8</v>
      </c>
      <c r="T242" s="15">
        <v>51</v>
      </c>
      <c r="U242" s="16">
        <v>6.3</v>
      </c>
      <c r="V242" s="15">
        <v>160</v>
      </c>
      <c r="W242" s="16">
        <v>13.6</v>
      </c>
      <c r="X242" s="15">
        <v>1249</v>
      </c>
      <c r="Y242" s="16">
        <v>11.5</v>
      </c>
      <c r="Z242" s="15">
        <v>175</v>
      </c>
      <c r="AA242" s="16">
        <v>8.6</v>
      </c>
      <c r="AB242" s="15">
        <v>660</v>
      </c>
      <c r="AC242" s="16">
        <v>9.1</v>
      </c>
      <c r="AD242" s="15">
        <v>67</v>
      </c>
      <c r="AE242" s="16">
        <v>12.7</v>
      </c>
      <c r="AF242" s="15">
        <v>430</v>
      </c>
      <c r="AG242" s="16">
        <v>7</v>
      </c>
      <c r="AH242" s="15">
        <v>211</v>
      </c>
      <c r="AI242" s="16">
        <v>10.8</v>
      </c>
      <c r="AJ242" s="15">
        <v>503</v>
      </c>
      <c r="AK242" s="16">
        <v>10.1</v>
      </c>
      <c r="AL242" s="15">
        <v>41</v>
      </c>
      <c r="AM242" s="16">
        <v>4.4000000000000004</v>
      </c>
      <c r="AN242" s="15">
        <v>609</v>
      </c>
      <c r="AO242" s="16">
        <v>10.4</v>
      </c>
      <c r="AP242" s="15">
        <v>200</v>
      </c>
      <c r="AQ242" s="16">
        <v>10.8</v>
      </c>
      <c r="AR242" s="15">
        <v>226</v>
      </c>
      <c r="AS242" s="16">
        <v>10.1</v>
      </c>
      <c r="AT242" s="15">
        <v>142</v>
      </c>
      <c r="AU242" s="16">
        <v>9.8000000000000007</v>
      </c>
      <c r="AV242" s="15">
        <v>143</v>
      </c>
      <c r="AW242" s="16">
        <v>14.2</v>
      </c>
    </row>
    <row r="243" spans="1:49" x14ac:dyDescent="0.25">
      <c r="A243" s="8" t="s">
        <v>262</v>
      </c>
      <c r="B243" s="15">
        <v>1642</v>
      </c>
      <c r="C243" s="31" t="s">
        <v>101</v>
      </c>
      <c r="D243" s="35">
        <v>1747</v>
      </c>
      <c r="E243" s="31" t="s">
        <v>101</v>
      </c>
      <c r="F243" s="35">
        <v>1272</v>
      </c>
      <c r="G243" s="31" t="s">
        <v>101</v>
      </c>
      <c r="H243" s="35">
        <v>1751</v>
      </c>
      <c r="I243" s="31" t="s">
        <v>101</v>
      </c>
      <c r="J243" s="35">
        <v>1404</v>
      </c>
      <c r="K243" s="31" t="s">
        <v>101</v>
      </c>
      <c r="L243" s="35">
        <v>1627</v>
      </c>
      <c r="M243" s="31" t="s">
        <v>101</v>
      </c>
      <c r="N243" s="35">
        <v>1736</v>
      </c>
      <c r="O243" s="31" t="s">
        <v>101</v>
      </c>
      <c r="P243" s="35">
        <v>1520</v>
      </c>
      <c r="Q243" s="31" t="s">
        <v>101</v>
      </c>
      <c r="R243" s="35">
        <v>1302</v>
      </c>
      <c r="S243" s="31" t="s">
        <v>101</v>
      </c>
      <c r="T243" s="35">
        <v>1198</v>
      </c>
      <c r="U243" s="31" t="s">
        <v>101</v>
      </c>
      <c r="V243" s="35">
        <v>1616</v>
      </c>
      <c r="W243" s="31" t="s">
        <v>101</v>
      </c>
      <c r="X243" s="35">
        <v>1713</v>
      </c>
      <c r="Y243" s="31" t="s">
        <v>101</v>
      </c>
      <c r="Z243" s="35">
        <v>1664</v>
      </c>
      <c r="AA243" s="31" t="s">
        <v>101</v>
      </c>
      <c r="AB243" s="35">
        <v>1571</v>
      </c>
      <c r="AC243" s="31" t="s">
        <v>101</v>
      </c>
      <c r="AD243" s="35">
        <v>1512</v>
      </c>
      <c r="AE243" s="31" t="s">
        <v>101</v>
      </c>
      <c r="AF243" s="35">
        <v>1600</v>
      </c>
      <c r="AG243" s="31" t="s">
        <v>101</v>
      </c>
      <c r="AH243" s="35">
        <v>1473</v>
      </c>
      <c r="AI243" s="31" t="s">
        <v>101</v>
      </c>
      <c r="AJ243" s="35">
        <v>1775</v>
      </c>
      <c r="AK243" s="31" t="s">
        <v>101</v>
      </c>
      <c r="AL243" s="35">
        <v>1793</v>
      </c>
      <c r="AM243" s="31" t="s">
        <v>101</v>
      </c>
      <c r="AN243" s="35">
        <v>1521</v>
      </c>
      <c r="AO243" s="31" t="s">
        <v>101</v>
      </c>
      <c r="AP243" s="35">
        <v>2597</v>
      </c>
      <c r="AQ243" s="31" t="s">
        <v>101</v>
      </c>
      <c r="AR243" s="35">
        <v>1335</v>
      </c>
      <c r="AS243" s="31" t="s">
        <v>101</v>
      </c>
      <c r="AT243" s="35">
        <v>1257</v>
      </c>
      <c r="AU243" s="31" t="s">
        <v>101</v>
      </c>
      <c r="AV243" s="35">
        <v>1429</v>
      </c>
      <c r="AW243" s="31" t="s">
        <v>101</v>
      </c>
    </row>
    <row r="244" spans="1:49" ht="15.75" thickBot="1" x14ac:dyDescent="0.3">
      <c r="A244" s="8" t="s">
        <v>94</v>
      </c>
      <c r="B244" s="27"/>
      <c r="C244" s="28"/>
      <c r="D244" s="27" t="s">
        <v>94</v>
      </c>
      <c r="E244" s="28"/>
      <c r="F244" s="29"/>
      <c r="G244" s="28"/>
      <c r="H244" s="29"/>
      <c r="I244" s="28"/>
      <c r="J244" s="29"/>
      <c r="K244" s="28"/>
      <c r="L244" s="29"/>
      <c r="M244" s="28"/>
      <c r="N244" s="29"/>
      <c r="O244" s="28"/>
      <c r="P244" s="29"/>
      <c r="Q244" s="28"/>
      <c r="R244" s="29"/>
      <c r="S244" s="28"/>
      <c r="T244" s="29"/>
      <c r="U244" s="28"/>
      <c r="V244" s="29"/>
      <c r="W244" s="28"/>
      <c r="X244" s="29"/>
      <c r="Y244" s="28"/>
      <c r="Z244" s="29"/>
      <c r="AA244" s="28"/>
      <c r="AB244" s="29"/>
      <c r="AC244" s="28"/>
      <c r="AD244" s="29"/>
      <c r="AE244" s="28"/>
      <c r="AF244" s="29"/>
      <c r="AG244" s="28"/>
      <c r="AH244" s="29"/>
      <c r="AI244" s="28"/>
      <c r="AJ244" s="29"/>
      <c r="AK244" s="28"/>
      <c r="AL244" s="29"/>
      <c r="AM244" s="28"/>
      <c r="AN244" s="29"/>
      <c r="AO244" s="28"/>
      <c r="AP244" s="29"/>
      <c r="AQ244" s="28"/>
      <c r="AR244" s="29"/>
      <c r="AS244" s="28"/>
      <c r="AT244" s="29"/>
      <c r="AU244" s="28"/>
      <c r="AV244" s="29"/>
      <c r="AW244" s="28"/>
    </row>
    <row r="245" spans="1:49" ht="18" thickBot="1" x14ac:dyDescent="0.3">
      <c r="A245" s="11" t="s">
        <v>263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</row>
    <row r="246" spans="1:49" ht="15.75" thickTop="1" x14ac:dyDescent="0.25">
      <c r="A246" s="8" t="s">
        <v>264</v>
      </c>
      <c r="B246" s="13">
        <v>59957</v>
      </c>
      <c r="C246" s="14">
        <v>100</v>
      </c>
      <c r="D246" s="13">
        <v>7719</v>
      </c>
      <c r="E246" s="14">
        <v>100</v>
      </c>
      <c r="F246" s="13">
        <v>748</v>
      </c>
      <c r="G246" s="14">
        <v>100</v>
      </c>
      <c r="H246" s="13">
        <v>3537</v>
      </c>
      <c r="I246" s="14">
        <v>100</v>
      </c>
      <c r="J246" s="13">
        <v>1297</v>
      </c>
      <c r="K246" s="14">
        <v>100</v>
      </c>
      <c r="L246" s="13">
        <v>891</v>
      </c>
      <c r="M246" s="14">
        <v>100</v>
      </c>
      <c r="N246" s="13">
        <v>414</v>
      </c>
      <c r="O246" s="14">
        <v>100</v>
      </c>
      <c r="P246" s="13">
        <v>3747</v>
      </c>
      <c r="Q246" s="14">
        <v>100</v>
      </c>
      <c r="R246" s="13">
        <v>1100</v>
      </c>
      <c r="S246" s="14">
        <v>100</v>
      </c>
      <c r="T246" s="13">
        <v>472</v>
      </c>
      <c r="U246" s="14">
        <v>100</v>
      </c>
      <c r="V246" s="13">
        <v>991</v>
      </c>
      <c r="W246" s="14">
        <v>100</v>
      </c>
      <c r="X246" s="13">
        <v>10927</v>
      </c>
      <c r="Y246" s="14">
        <v>100</v>
      </c>
      <c r="Z246" s="13">
        <v>1450</v>
      </c>
      <c r="AA246" s="14">
        <v>100</v>
      </c>
      <c r="AB246" s="13">
        <v>8462</v>
      </c>
      <c r="AC246" s="14">
        <v>100</v>
      </c>
      <c r="AD246" s="13">
        <v>241</v>
      </c>
      <c r="AE246" s="14">
        <v>100</v>
      </c>
      <c r="AF246" s="13">
        <v>2939</v>
      </c>
      <c r="AG246" s="14">
        <v>100</v>
      </c>
      <c r="AH246" s="13">
        <v>864</v>
      </c>
      <c r="AI246" s="14">
        <v>100</v>
      </c>
      <c r="AJ246" s="13">
        <v>3599</v>
      </c>
      <c r="AK246" s="14">
        <v>100</v>
      </c>
      <c r="AL246" s="13">
        <v>482</v>
      </c>
      <c r="AM246" s="14">
        <v>100</v>
      </c>
      <c r="AN246" s="13">
        <v>4211</v>
      </c>
      <c r="AO246" s="14">
        <v>100</v>
      </c>
      <c r="AP246" s="13">
        <v>3385</v>
      </c>
      <c r="AQ246" s="14">
        <v>100</v>
      </c>
      <c r="AR246" s="13">
        <v>1493</v>
      </c>
      <c r="AS246" s="14">
        <v>100</v>
      </c>
      <c r="AT246" s="13">
        <v>798</v>
      </c>
      <c r="AU246" s="14">
        <v>100</v>
      </c>
      <c r="AV246" s="13">
        <v>190</v>
      </c>
      <c r="AW246" s="14">
        <v>100</v>
      </c>
    </row>
    <row r="247" spans="1:49" x14ac:dyDescent="0.25">
      <c r="A247" s="8" t="s">
        <v>265</v>
      </c>
      <c r="B247" s="15">
        <v>6166</v>
      </c>
      <c r="C247" s="16">
        <v>10.284036893106727</v>
      </c>
      <c r="D247" s="15">
        <v>518</v>
      </c>
      <c r="E247" s="16">
        <v>6.7107138230340713</v>
      </c>
      <c r="F247" s="15">
        <v>149</v>
      </c>
      <c r="G247" s="16">
        <v>19.919786096256683</v>
      </c>
      <c r="H247" s="15">
        <v>222</v>
      </c>
      <c r="I247" s="16">
        <v>6.2765055131467351</v>
      </c>
      <c r="J247" s="15">
        <v>243</v>
      </c>
      <c r="K247" s="16">
        <v>18.735543562066308</v>
      </c>
      <c r="L247" s="15">
        <v>151</v>
      </c>
      <c r="M247" s="16">
        <v>16.947250280583614</v>
      </c>
      <c r="N247" s="15">
        <v>5</v>
      </c>
      <c r="O247" s="16">
        <v>1.2077294685990339</v>
      </c>
      <c r="P247" s="15">
        <v>594</v>
      </c>
      <c r="Q247" s="16">
        <v>15.852682145716573</v>
      </c>
      <c r="R247" s="15">
        <v>187</v>
      </c>
      <c r="S247" s="16">
        <v>17</v>
      </c>
      <c r="T247" s="15">
        <v>123</v>
      </c>
      <c r="U247" s="16">
        <v>26.059322033898308</v>
      </c>
      <c r="V247" s="15">
        <v>99</v>
      </c>
      <c r="W247" s="16">
        <v>9.9899091826437942</v>
      </c>
      <c r="X247" s="15">
        <v>1113</v>
      </c>
      <c r="Y247" s="16">
        <v>10.185778347213324</v>
      </c>
      <c r="Z247" s="15">
        <v>185</v>
      </c>
      <c r="AA247" s="16">
        <v>12.758620689655173</v>
      </c>
      <c r="AB247" s="15">
        <v>477</v>
      </c>
      <c r="AC247" s="16">
        <v>5.6369652564405577</v>
      </c>
      <c r="AD247" s="15">
        <v>52</v>
      </c>
      <c r="AE247" s="16">
        <v>21.57676348547718</v>
      </c>
      <c r="AF247" s="15">
        <v>250</v>
      </c>
      <c r="AG247" s="16">
        <v>8.5062946580469543</v>
      </c>
      <c r="AH247" s="15">
        <v>68</v>
      </c>
      <c r="AI247" s="16">
        <v>7.8703703703703702</v>
      </c>
      <c r="AJ247" s="15">
        <v>586</v>
      </c>
      <c r="AK247" s="16">
        <v>16.282300639066406</v>
      </c>
      <c r="AL247" s="15">
        <v>30</v>
      </c>
      <c r="AM247" s="16">
        <v>6.2240663900414939</v>
      </c>
      <c r="AN247" s="15">
        <v>241</v>
      </c>
      <c r="AO247" s="16">
        <v>5.7231061505580616</v>
      </c>
      <c r="AP247" s="15">
        <v>435</v>
      </c>
      <c r="AQ247" s="16">
        <v>12.850812407680944</v>
      </c>
      <c r="AR247" s="15">
        <v>264</v>
      </c>
      <c r="AS247" s="16">
        <v>17.68251841929002</v>
      </c>
      <c r="AT247" s="15">
        <v>113</v>
      </c>
      <c r="AU247" s="16">
        <v>14.160401002506266</v>
      </c>
      <c r="AV247" s="15">
        <v>61</v>
      </c>
      <c r="AW247" s="16">
        <v>32.10526315789474</v>
      </c>
    </row>
    <row r="248" spans="1:49" x14ac:dyDescent="0.25">
      <c r="A248" s="8" t="s">
        <v>266</v>
      </c>
      <c r="B248" s="15">
        <v>27878</v>
      </c>
      <c r="C248" s="16">
        <v>46.496655936754671</v>
      </c>
      <c r="D248" s="15">
        <v>3842</v>
      </c>
      <c r="E248" s="16">
        <v>49.773286695167769</v>
      </c>
      <c r="F248" s="15">
        <v>425</v>
      </c>
      <c r="G248" s="16">
        <v>56.81818181818182</v>
      </c>
      <c r="H248" s="15">
        <v>1935</v>
      </c>
      <c r="I248" s="16">
        <v>54.707379134860048</v>
      </c>
      <c r="J248" s="15">
        <v>701</v>
      </c>
      <c r="K248" s="16">
        <v>54.04780262143408</v>
      </c>
      <c r="L248" s="15">
        <v>404</v>
      </c>
      <c r="M248" s="16">
        <v>45.342312008978674</v>
      </c>
      <c r="N248" s="15">
        <v>298</v>
      </c>
      <c r="O248" s="16">
        <v>71.980676328502412</v>
      </c>
      <c r="P248" s="15">
        <v>1817</v>
      </c>
      <c r="Q248" s="16">
        <v>48.4921270349613</v>
      </c>
      <c r="R248" s="15">
        <v>649</v>
      </c>
      <c r="S248" s="16">
        <v>59</v>
      </c>
      <c r="T248" s="15">
        <v>191</v>
      </c>
      <c r="U248" s="16">
        <v>40.466101694915253</v>
      </c>
      <c r="V248" s="15">
        <v>562</v>
      </c>
      <c r="W248" s="16">
        <v>56.71039354187689</v>
      </c>
      <c r="X248" s="15">
        <v>3970</v>
      </c>
      <c r="Y248" s="16">
        <v>36.332021597876818</v>
      </c>
      <c r="Z248" s="15">
        <v>770</v>
      </c>
      <c r="AA248" s="16">
        <v>53.103448275862064</v>
      </c>
      <c r="AB248" s="15">
        <v>4249</v>
      </c>
      <c r="AC248" s="16">
        <v>50.212715670054365</v>
      </c>
      <c r="AD248" s="15">
        <v>99</v>
      </c>
      <c r="AE248" s="16">
        <v>41.078838174273855</v>
      </c>
      <c r="AF248" s="15">
        <v>1454</v>
      </c>
      <c r="AG248" s="16">
        <v>49.472609731201089</v>
      </c>
      <c r="AH248" s="15">
        <v>597</v>
      </c>
      <c r="AI248" s="16">
        <v>69.097222222222214</v>
      </c>
      <c r="AJ248" s="15">
        <v>1592</v>
      </c>
      <c r="AK248" s="16">
        <v>44.234509585996115</v>
      </c>
      <c r="AL248" s="15">
        <v>221</v>
      </c>
      <c r="AM248" s="16">
        <v>45.850622406639005</v>
      </c>
      <c r="AN248" s="15">
        <v>2298</v>
      </c>
      <c r="AO248" s="16">
        <v>54.571360721918779</v>
      </c>
      <c r="AP248" s="15">
        <v>543</v>
      </c>
      <c r="AQ248" s="16">
        <v>16.041358936484489</v>
      </c>
      <c r="AR248" s="15">
        <v>690</v>
      </c>
      <c r="AS248" s="16">
        <v>46.215673141326192</v>
      </c>
      <c r="AT248" s="15">
        <v>497</v>
      </c>
      <c r="AU248" s="16">
        <v>62.280701754385973</v>
      </c>
      <c r="AV248" s="15">
        <v>74</v>
      </c>
      <c r="AW248" s="16">
        <v>38.94736842105263</v>
      </c>
    </row>
    <row r="249" spans="1:49" x14ac:dyDescent="0.25">
      <c r="A249" s="8" t="s">
        <v>267</v>
      </c>
      <c r="B249" s="15">
        <v>17841</v>
      </c>
      <c r="C249" s="16">
        <v>29.756325366512666</v>
      </c>
      <c r="D249" s="15">
        <v>2267</v>
      </c>
      <c r="E249" s="16">
        <v>29.369089260266872</v>
      </c>
      <c r="F249" s="15">
        <v>159</v>
      </c>
      <c r="G249" s="16">
        <v>21.256684491978607</v>
      </c>
      <c r="H249" s="15">
        <v>1019</v>
      </c>
      <c r="I249" s="16">
        <v>28.809725756290643</v>
      </c>
      <c r="J249" s="15">
        <v>308</v>
      </c>
      <c r="K249" s="16">
        <v>23.747108712413262</v>
      </c>
      <c r="L249" s="15">
        <v>294</v>
      </c>
      <c r="M249" s="16">
        <v>32.996632996632997</v>
      </c>
      <c r="N249" s="15">
        <v>73</v>
      </c>
      <c r="O249" s="16">
        <v>17.632850241545896</v>
      </c>
      <c r="P249" s="15">
        <v>1036</v>
      </c>
      <c r="Q249" s="16">
        <v>27.648785695222845</v>
      </c>
      <c r="R249" s="15">
        <v>235</v>
      </c>
      <c r="S249" s="16">
        <v>21.363636363636363</v>
      </c>
      <c r="T249" s="15">
        <v>126</v>
      </c>
      <c r="U249" s="16">
        <v>26.694915254237291</v>
      </c>
      <c r="V249" s="15">
        <v>255</v>
      </c>
      <c r="W249" s="16">
        <v>25.731584258324926</v>
      </c>
      <c r="X249" s="15">
        <v>3649</v>
      </c>
      <c r="Y249" s="16">
        <v>33.394344284799118</v>
      </c>
      <c r="Z249" s="15">
        <v>289</v>
      </c>
      <c r="AA249" s="16">
        <v>19.931034482758619</v>
      </c>
      <c r="AB249" s="15">
        <v>2930</v>
      </c>
      <c r="AC249" s="16">
        <v>34.625384069959821</v>
      </c>
      <c r="AD249" s="15">
        <v>90</v>
      </c>
      <c r="AE249" s="16">
        <v>37.344398340248965</v>
      </c>
      <c r="AF249" s="15">
        <v>803</v>
      </c>
      <c r="AG249" s="16">
        <v>27.322218441646818</v>
      </c>
      <c r="AH249" s="15">
        <v>143</v>
      </c>
      <c r="AI249" s="16">
        <v>16.550925925925927</v>
      </c>
      <c r="AJ249" s="15">
        <v>1065</v>
      </c>
      <c r="AK249" s="16">
        <v>29.591553209224784</v>
      </c>
      <c r="AL249" s="15">
        <v>186</v>
      </c>
      <c r="AM249" s="16">
        <v>38.589211618257266</v>
      </c>
      <c r="AN249" s="15">
        <v>1463</v>
      </c>
      <c r="AO249" s="16">
        <v>34.74234148658276</v>
      </c>
      <c r="AP249" s="15">
        <v>702</v>
      </c>
      <c r="AQ249" s="16">
        <v>20.738552437223042</v>
      </c>
      <c r="AR249" s="15">
        <v>513</v>
      </c>
      <c r="AS249" s="16">
        <v>34.360348292029471</v>
      </c>
      <c r="AT249" s="15">
        <v>188</v>
      </c>
      <c r="AU249" s="16">
        <v>23.558897243107769</v>
      </c>
      <c r="AV249" s="15">
        <v>48</v>
      </c>
      <c r="AW249" s="16">
        <v>25.263157894736842</v>
      </c>
    </row>
    <row r="250" spans="1:49" x14ac:dyDescent="0.25">
      <c r="A250" s="8" t="s">
        <v>268</v>
      </c>
      <c r="B250" s="15">
        <v>5526</v>
      </c>
      <c r="C250" s="16">
        <v>9.2166052337508546</v>
      </c>
      <c r="D250" s="15">
        <v>858</v>
      </c>
      <c r="E250" s="16">
        <v>11.115429459774582</v>
      </c>
      <c r="F250" s="15">
        <v>15</v>
      </c>
      <c r="G250" s="16">
        <v>2.0053475935828877</v>
      </c>
      <c r="H250" s="15">
        <v>304</v>
      </c>
      <c r="I250" s="16">
        <v>8.5948543963811144</v>
      </c>
      <c r="J250" s="15">
        <v>34</v>
      </c>
      <c r="K250" s="16">
        <v>2.6214340786430221</v>
      </c>
      <c r="L250" s="15">
        <v>42</v>
      </c>
      <c r="M250" s="16">
        <v>4.7138047138047137</v>
      </c>
      <c r="N250" s="15">
        <v>38</v>
      </c>
      <c r="O250" s="16">
        <v>9.1787439613526569</v>
      </c>
      <c r="P250" s="15">
        <v>260</v>
      </c>
      <c r="Q250" s="16">
        <v>6.9388844408860422</v>
      </c>
      <c r="R250" s="15">
        <v>29</v>
      </c>
      <c r="S250" s="16">
        <v>2.6363636363636362</v>
      </c>
      <c r="T250" s="15">
        <v>32</v>
      </c>
      <c r="U250" s="16">
        <v>6.7796610169491522</v>
      </c>
      <c r="V250" s="15">
        <v>62</v>
      </c>
      <c r="W250" s="16">
        <v>6.2563067608476279</v>
      </c>
      <c r="X250" s="15">
        <v>1631</v>
      </c>
      <c r="Y250" s="16">
        <v>14.92632927610506</v>
      </c>
      <c r="Z250" s="15">
        <v>123</v>
      </c>
      <c r="AA250" s="16">
        <v>8.4827586206896548</v>
      </c>
      <c r="AB250" s="15">
        <v>675</v>
      </c>
      <c r="AC250" s="16">
        <v>7.9768376270385257</v>
      </c>
      <c r="AD250" s="15">
        <v>0</v>
      </c>
      <c r="AE250" s="16">
        <v>0</v>
      </c>
      <c r="AF250" s="15">
        <v>305</v>
      </c>
      <c r="AG250" s="16">
        <v>10.377679482817284</v>
      </c>
      <c r="AH250" s="15">
        <v>56</v>
      </c>
      <c r="AI250" s="16">
        <v>6.481481481481481</v>
      </c>
      <c r="AJ250" s="15">
        <v>271</v>
      </c>
      <c r="AK250" s="16">
        <v>7.5298694081689366</v>
      </c>
      <c r="AL250" s="15">
        <v>45</v>
      </c>
      <c r="AM250" s="16">
        <v>9.3360995850622412</v>
      </c>
      <c r="AN250" s="15">
        <v>157</v>
      </c>
      <c r="AO250" s="16">
        <v>3.7283305628116841</v>
      </c>
      <c r="AP250" s="15">
        <v>556</v>
      </c>
      <c r="AQ250" s="16">
        <v>16.425406203840474</v>
      </c>
      <c r="AR250" s="15">
        <v>26</v>
      </c>
      <c r="AS250" s="16">
        <v>1.7414601473543203</v>
      </c>
      <c r="AT250" s="15">
        <v>0</v>
      </c>
      <c r="AU250" s="16">
        <v>0</v>
      </c>
      <c r="AV250" s="15">
        <v>7</v>
      </c>
      <c r="AW250" s="16">
        <v>3.6842105263157889</v>
      </c>
    </row>
    <row r="251" spans="1:49" x14ac:dyDescent="0.25">
      <c r="A251" s="8" t="s">
        <v>269</v>
      </c>
      <c r="B251" s="18">
        <v>1337</v>
      </c>
      <c r="C251" s="16">
        <v>2.2299314508731256</v>
      </c>
      <c r="D251" s="15">
        <v>122</v>
      </c>
      <c r="E251" s="16">
        <v>1.5805156108304186</v>
      </c>
      <c r="F251" s="15">
        <v>0</v>
      </c>
      <c r="G251" s="16">
        <v>0</v>
      </c>
      <c r="H251" s="15">
        <v>39</v>
      </c>
      <c r="I251" s="16">
        <v>1.1026293469041559</v>
      </c>
      <c r="J251" s="15">
        <v>0</v>
      </c>
      <c r="K251" s="16">
        <v>0</v>
      </c>
      <c r="L251" s="15">
        <v>0</v>
      </c>
      <c r="M251" s="16">
        <v>0</v>
      </c>
      <c r="N251" s="15">
        <v>0</v>
      </c>
      <c r="O251" s="16">
        <v>0</v>
      </c>
      <c r="P251" s="15">
        <v>17</v>
      </c>
      <c r="Q251" s="16">
        <v>0.45369629036562586</v>
      </c>
      <c r="R251" s="15">
        <v>0</v>
      </c>
      <c r="S251" s="16">
        <v>0</v>
      </c>
      <c r="T251" s="15">
        <v>0</v>
      </c>
      <c r="U251" s="16">
        <v>0</v>
      </c>
      <c r="V251" s="15">
        <v>13</v>
      </c>
      <c r="W251" s="16">
        <v>1.3118062563067607</v>
      </c>
      <c r="X251" s="15">
        <v>380</v>
      </c>
      <c r="Y251" s="16">
        <v>3.4776242335499226</v>
      </c>
      <c r="Z251" s="15">
        <v>73</v>
      </c>
      <c r="AA251" s="16">
        <v>5.0344827586206895</v>
      </c>
      <c r="AB251" s="15">
        <v>36</v>
      </c>
      <c r="AC251" s="16">
        <v>0.42543134010872136</v>
      </c>
      <c r="AD251" s="15">
        <v>0</v>
      </c>
      <c r="AE251" s="16">
        <v>0</v>
      </c>
      <c r="AF251" s="15">
        <v>107</v>
      </c>
      <c r="AG251" s="16">
        <v>3.6406941136440967</v>
      </c>
      <c r="AH251" s="15">
        <v>0</v>
      </c>
      <c r="AI251" s="16">
        <v>0</v>
      </c>
      <c r="AJ251" s="15">
        <v>74</v>
      </c>
      <c r="AK251" s="16">
        <v>2.0561267018616283</v>
      </c>
      <c r="AL251" s="15">
        <v>0</v>
      </c>
      <c r="AM251" s="16">
        <v>0</v>
      </c>
      <c r="AN251" s="15">
        <v>46</v>
      </c>
      <c r="AO251" s="16">
        <v>1.0923771075753979</v>
      </c>
      <c r="AP251" s="15">
        <v>430</v>
      </c>
      <c r="AQ251" s="16">
        <v>12.703101920236337</v>
      </c>
      <c r="AR251" s="15">
        <v>0</v>
      </c>
      <c r="AS251" s="16">
        <v>0</v>
      </c>
      <c r="AT251" s="15">
        <v>0</v>
      </c>
      <c r="AU251" s="16">
        <v>0</v>
      </c>
      <c r="AV251" s="15">
        <v>0</v>
      </c>
      <c r="AW251" s="16">
        <v>0</v>
      </c>
    </row>
    <row r="252" spans="1:49" x14ac:dyDescent="0.25">
      <c r="A252" s="8" t="s">
        <v>270</v>
      </c>
      <c r="B252" s="18">
        <v>642</v>
      </c>
      <c r="C252" s="16">
        <v>1.0707673832913589</v>
      </c>
      <c r="D252" s="15">
        <v>112</v>
      </c>
      <c r="E252" s="16">
        <v>1.4509651509262858</v>
      </c>
      <c r="F252" s="15">
        <v>0</v>
      </c>
      <c r="G252" s="16">
        <v>0</v>
      </c>
      <c r="H252" s="15">
        <v>0</v>
      </c>
      <c r="I252" s="16">
        <v>0</v>
      </c>
      <c r="J252" s="15">
        <v>11</v>
      </c>
      <c r="K252" s="16">
        <v>0.84811102544333083</v>
      </c>
      <c r="L252" s="15">
        <v>0</v>
      </c>
      <c r="M252" s="16">
        <v>0</v>
      </c>
      <c r="N252" s="15">
        <v>0</v>
      </c>
      <c r="O252" s="16">
        <v>0</v>
      </c>
      <c r="P252" s="15">
        <v>7</v>
      </c>
      <c r="Q252" s="16">
        <v>0.1868161195623165</v>
      </c>
      <c r="R252" s="15">
        <v>0</v>
      </c>
      <c r="S252" s="16">
        <v>0</v>
      </c>
      <c r="T252" s="15">
        <v>0</v>
      </c>
      <c r="U252" s="16">
        <v>0</v>
      </c>
      <c r="V252" s="15">
        <v>0</v>
      </c>
      <c r="W252" s="16">
        <v>0</v>
      </c>
      <c r="X252" s="15">
        <v>130</v>
      </c>
      <c r="Y252" s="16">
        <v>1.1897135535828682</v>
      </c>
      <c r="Z252" s="15">
        <v>10</v>
      </c>
      <c r="AA252" s="16">
        <v>0.68965517241379315</v>
      </c>
      <c r="AB252" s="15">
        <v>26</v>
      </c>
      <c r="AC252" s="16">
        <v>0.30725596785629872</v>
      </c>
      <c r="AD252" s="15">
        <v>0</v>
      </c>
      <c r="AE252" s="16">
        <v>0</v>
      </c>
      <c r="AF252" s="15">
        <v>0</v>
      </c>
      <c r="AG252" s="16">
        <v>0</v>
      </c>
      <c r="AH252" s="15">
        <v>0</v>
      </c>
      <c r="AI252" s="16">
        <v>0</v>
      </c>
      <c r="AJ252" s="15">
        <v>0</v>
      </c>
      <c r="AK252" s="16">
        <v>0</v>
      </c>
      <c r="AL252" s="15">
        <v>0</v>
      </c>
      <c r="AM252" s="16">
        <v>0</v>
      </c>
      <c r="AN252" s="15">
        <v>0</v>
      </c>
      <c r="AO252" s="16">
        <v>0</v>
      </c>
      <c r="AP252" s="15">
        <v>346</v>
      </c>
      <c r="AQ252" s="16">
        <v>10.221565731166912</v>
      </c>
      <c r="AR252" s="15">
        <v>0</v>
      </c>
      <c r="AS252" s="16">
        <v>0</v>
      </c>
      <c r="AT252" s="15">
        <v>0</v>
      </c>
      <c r="AU252" s="16">
        <v>0</v>
      </c>
      <c r="AV252" s="15">
        <v>0</v>
      </c>
      <c r="AW252" s="16">
        <v>0</v>
      </c>
    </row>
    <row r="253" spans="1:49" x14ac:dyDescent="0.25">
      <c r="A253" s="8" t="s">
        <v>271</v>
      </c>
      <c r="B253" s="18">
        <v>567</v>
      </c>
      <c r="C253" s="16">
        <v>0.94567773571059255</v>
      </c>
      <c r="D253" s="15">
        <v>0</v>
      </c>
      <c r="E253" s="16">
        <v>0</v>
      </c>
      <c r="F253" s="15">
        <v>0</v>
      </c>
      <c r="G253" s="16">
        <v>0</v>
      </c>
      <c r="H253" s="15">
        <v>18</v>
      </c>
      <c r="I253" s="16">
        <v>0.5089058524173028</v>
      </c>
      <c r="J253" s="15">
        <v>0</v>
      </c>
      <c r="K253" s="16">
        <v>0</v>
      </c>
      <c r="L253" s="15">
        <v>0</v>
      </c>
      <c r="M253" s="16">
        <v>0</v>
      </c>
      <c r="N253" s="15">
        <v>0</v>
      </c>
      <c r="O253" s="16">
        <v>0</v>
      </c>
      <c r="P253" s="15">
        <v>16</v>
      </c>
      <c r="Q253" s="16">
        <v>0.42700827328529489</v>
      </c>
      <c r="R253" s="15">
        <v>0</v>
      </c>
      <c r="S253" s="16">
        <v>0</v>
      </c>
      <c r="T253" s="15">
        <v>0</v>
      </c>
      <c r="U253" s="16">
        <v>0</v>
      </c>
      <c r="V253" s="15">
        <v>0</v>
      </c>
      <c r="W253" s="16">
        <v>0</v>
      </c>
      <c r="X253" s="15">
        <v>54</v>
      </c>
      <c r="Y253" s="16">
        <v>0.49418870687288369</v>
      </c>
      <c r="Z253" s="15">
        <v>0</v>
      </c>
      <c r="AA253" s="16">
        <v>0</v>
      </c>
      <c r="AB253" s="15">
        <v>69</v>
      </c>
      <c r="AC253" s="16">
        <v>0.81541006854171594</v>
      </c>
      <c r="AD253" s="15">
        <v>0</v>
      </c>
      <c r="AE253" s="16">
        <v>0</v>
      </c>
      <c r="AF253" s="15">
        <v>20</v>
      </c>
      <c r="AG253" s="16">
        <v>0.68050357264375638</v>
      </c>
      <c r="AH253" s="15">
        <v>0</v>
      </c>
      <c r="AI253" s="16">
        <v>0</v>
      </c>
      <c r="AJ253" s="15">
        <v>11</v>
      </c>
      <c r="AK253" s="16">
        <v>0.30564045568213394</v>
      </c>
      <c r="AL253" s="15">
        <v>0</v>
      </c>
      <c r="AM253" s="16">
        <v>0</v>
      </c>
      <c r="AN253" s="15">
        <v>6</v>
      </c>
      <c r="AO253" s="16">
        <v>0.14248397055331277</v>
      </c>
      <c r="AP253" s="15">
        <v>373</v>
      </c>
      <c r="AQ253" s="16">
        <v>11.019202363367798</v>
      </c>
      <c r="AR253" s="15">
        <v>0</v>
      </c>
      <c r="AS253" s="16">
        <v>0</v>
      </c>
      <c r="AT253" s="15">
        <v>0</v>
      </c>
      <c r="AU253" s="16">
        <v>0</v>
      </c>
      <c r="AV253" s="15">
        <v>0</v>
      </c>
      <c r="AW253" s="16">
        <v>0</v>
      </c>
    </row>
    <row r="254" spans="1:49" x14ac:dyDescent="0.25">
      <c r="A254" s="8" t="s">
        <v>272</v>
      </c>
      <c r="B254" s="15">
        <v>25599</v>
      </c>
      <c r="C254" s="32">
        <v>38.5</v>
      </c>
      <c r="D254" s="15">
        <v>4388</v>
      </c>
      <c r="E254" s="32">
        <v>56.9</v>
      </c>
      <c r="F254" s="15">
        <v>245</v>
      </c>
      <c r="G254" s="16">
        <v>26</v>
      </c>
      <c r="H254" s="15">
        <v>1677</v>
      </c>
      <c r="I254" s="32">
        <v>37.200000000000003</v>
      </c>
      <c r="J254" s="15">
        <v>325</v>
      </c>
      <c r="K254" s="32">
        <v>23.1</v>
      </c>
      <c r="L254" s="15">
        <v>438</v>
      </c>
      <c r="M254" s="32">
        <v>33.9</v>
      </c>
      <c r="N254" s="15">
        <v>124</v>
      </c>
      <c r="O254" s="32">
        <v>22.5</v>
      </c>
      <c r="P254" s="15">
        <v>1553</v>
      </c>
      <c r="Q254" s="31">
        <v>34</v>
      </c>
      <c r="R254" s="15">
        <v>370</v>
      </c>
      <c r="S254" s="32">
        <v>29.5</v>
      </c>
      <c r="T254" s="15">
        <v>156</v>
      </c>
      <c r="U254" s="32">
        <v>21.2</v>
      </c>
      <c r="V254" s="15">
        <v>354</v>
      </c>
      <c r="W254" s="32">
        <v>28.5</v>
      </c>
      <c r="X254" s="15">
        <v>4944</v>
      </c>
      <c r="Y254" s="32">
        <v>40.299999999999997</v>
      </c>
      <c r="Z254" s="15">
        <v>445</v>
      </c>
      <c r="AA254" s="32">
        <v>29.3</v>
      </c>
      <c r="AB254" s="15">
        <v>3819</v>
      </c>
      <c r="AC254" s="32">
        <v>44.7</v>
      </c>
      <c r="AD254" s="15">
        <v>154</v>
      </c>
      <c r="AE254" s="32">
        <v>31.4</v>
      </c>
      <c r="AF254" s="15">
        <v>1211</v>
      </c>
      <c r="AG254" s="32">
        <v>31</v>
      </c>
      <c r="AH254" s="15">
        <v>257</v>
      </c>
      <c r="AI254" s="32">
        <v>34.1</v>
      </c>
      <c r="AJ254" s="15">
        <v>1611</v>
      </c>
      <c r="AK254" s="32">
        <v>42.5</v>
      </c>
      <c r="AL254" s="15">
        <v>240</v>
      </c>
      <c r="AM254" s="32">
        <v>29.4</v>
      </c>
      <c r="AN254" s="15">
        <v>1375</v>
      </c>
      <c r="AO254" s="32">
        <v>32.4</v>
      </c>
      <c r="AP254" s="15">
        <v>1198</v>
      </c>
      <c r="AQ254" s="32">
        <v>35.200000000000003</v>
      </c>
      <c r="AR254" s="15">
        <v>321</v>
      </c>
      <c r="AS254" s="32">
        <v>17.399999999999999</v>
      </c>
      <c r="AT254" s="15">
        <v>323</v>
      </c>
      <c r="AU254" s="32">
        <v>31.8</v>
      </c>
      <c r="AV254" s="15">
        <v>71</v>
      </c>
      <c r="AW254" s="32">
        <v>34.6</v>
      </c>
    </row>
    <row r="255" spans="1:49" x14ac:dyDescent="0.25">
      <c r="A255" s="8" t="s">
        <v>257</v>
      </c>
      <c r="B255" s="35">
        <v>933</v>
      </c>
      <c r="C255" s="32" t="s">
        <v>101</v>
      </c>
      <c r="D255" s="35">
        <v>927</v>
      </c>
      <c r="E255" s="32" t="s">
        <v>101</v>
      </c>
      <c r="F255" s="35">
        <v>785</v>
      </c>
      <c r="G255" s="32" t="s">
        <v>101</v>
      </c>
      <c r="H255" s="35">
        <v>924</v>
      </c>
      <c r="I255" s="32" t="s">
        <v>101</v>
      </c>
      <c r="J255" s="35">
        <v>825</v>
      </c>
      <c r="K255" s="32" t="s">
        <v>101</v>
      </c>
      <c r="L255" s="35">
        <v>928</v>
      </c>
      <c r="M255" s="32" t="s">
        <v>101</v>
      </c>
      <c r="N255" s="35">
        <v>778</v>
      </c>
      <c r="O255" s="32" t="s">
        <v>101</v>
      </c>
      <c r="P255" s="35">
        <v>819</v>
      </c>
      <c r="Q255" s="32" t="s">
        <v>101</v>
      </c>
      <c r="R255" s="35">
        <v>736</v>
      </c>
      <c r="S255" s="32" t="s">
        <v>101</v>
      </c>
      <c r="T255" s="35">
        <v>824</v>
      </c>
      <c r="U255" s="32" t="s">
        <v>101</v>
      </c>
      <c r="V255" s="35">
        <v>932</v>
      </c>
      <c r="W255" s="32" t="s">
        <v>101</v>
      </c>
      <c r="X255" s="35">
        <v>1043</v>
      </c>
      <c r="Y255" s="32" t="s">
        <v>101</v>
      </c>
      <c r="Z255" s="35">
        <v>818</v>
      </c>
      <c r="AA255" s="32" t="s">
        <v>101</v>
      </c>
      <c r="AB255" s="35">
        <v>945</v>
      </c>
      <c r="AC255" s="32" t="s">
        <v>101</v>
      </c>
      <c r="AD255" s="35">
        <v>951</v>
      </c>
      <c r="AE255" s="32" t="s">
        <v>101</v>
      </c>
      <c r="AF255" s="35">
        <v>877</v>
      </c>
      <c r="AG255" s="32" t="s">
        <v>101</v>
      </c>
      <c r="AH255" s="35">
        <v>788</v>
      </c>
      <c r="AI255" s="32" t="s">
        <v>101</v>
      </c>
      <c r="AJ255" s="35">
        <v>919</v>
      </c>
      <c r="AK255" s="32" t="s">
        <v>101</v>
      </c>
      <c r="AL255" s="35">
        <v>985</v>
      </c>
      <c r="AM255" s="32" t="s">
        <v>101</v>
      </c>
      <c r="AN255" s="35">
        <v>899</v>
      </c>
      <c r="AO255" s="32" t="s">
        <v>101</v>
      </c>
      <c r="AP255" s="35">
        <v>1511</v>
      </c>
      <c r="AQ255" s="32" t="s">
        <v>101</v>
      </c>
      <c r="AR255" s="35">
        <v>790</v>
      </c>
      <c r="AS255" s="32" t="s">
        <v>101</v>
      </c>
      <c r="AT255" s="35">
        <v>689</v>
      </c>
      <c r="AU255" s="32" t="s">
        <v>101</v>
      </c>
      <c r="AV255" s="35">
        <v>767</v>
      </c>
      <c r="AW255" s="32" t="s">
        <v>101</v>
      </c>
    </row>
    <row r="256" spans="1:49" ht="15.75" thickBot="1" x14ac:dyDescent="0.3">
      <c r="B256" s="27"/>
      <c r="C256" s="28"/>
      <c r="D256" s="27"/>
      <c r="E256" s="28"/>
      <c r="F256" s="29"/>
      <c r="G256" s="28"/>
      <c r="H256" s="29"/>
      <c r="I256" s="28"/>
      <c r="J256" s="29"/>
      <c r="K256" s="28"/>
      <c r="L256" s="29"/>
      <c r="M256" s="28"/>
      <c r="N256" s="29"/>
      <c r="O256" s="28"/>
      <c r="P256" s="29"/>
      <c r="Q256" s="28"/>
      <c r="R256" s="29"/>
      <c r="S256" s="28"/>
      <c r="T256" s="29"/>
      <c r="U256" s="28"/>
      <c r="V256" s="29"/>
      <c r="W256" s="28"/>
      <c r="X256" s="29"/>
      <c r="Y256" s="28"/>
      <c r="Z256" s="29"/>
      <c r="AA256" s="28"/>
      <c r="AB256" s="29"/>
      <c r="AC256" s="28"/>
      <c r="AD256" s="29"/>
      <c r="AE256" s="28"/>
      <c r="AF256" s="29"/>
      <c r="AG256" s="28"/>
      <c r="AH256" s="29"/>
      <c r="AI256" s="28"/>
      <c r="AJ256" s="29"/>
      <c r="AK256" s="28"/>
      <c r="AL256" s="29"/>
      <c r="AM256" s="28"/>
      <c r="AN256" s="29"/>
      <c r="AO256" s="28"/>
      <c r="AP256" s="29"/>
      <c r="AQ256" s="28"/>
      <c r="AR256" s="29"/>
      <c r="AS256" s="28"/>
      <c r="AT256" s="29"/>
      <c r="AU256" s="28"/>
      <c r="AV256" s="29"/>
      <c r="AW256" s="28"/>
    </row>
    <row r="257" spans="1:49" ht="18" thickBot="1" x14ac:dyDescent="0.3">
      <c r="A257" s="11" t="s">
        <v>273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</row>
    <row r="258" spans="1:49" ht="15.75" thickTop="1" x14ac:dyDescent="0.25">
      <c r="A258" s="8" t="s">
        <v>274</v>
      </c>
      <c r="B258" s="13">
        <v>291756</v>
      </c>
      <c r="C258" s="14">
        <v>100</v>
      </c>
      <c r="D258" s="13">
        <v>21252</v>
      </c>
      <c r="E258" s="14">
        <v>100</v>
      </c>
      <c r="F258" s="13">
        <v>5213</v>
      </c>
      <c r="G258" s="14">
        <v>100</v>
      </c>
      <c r="H258" s="13">
        <v>22583</v>
      </c>
      <c r="I258" s="14">
        <v>100</v>
      </c>
      <c r="J258" s="13">
        <v>7413</v>
      </c>
      <c r="K258" s="14">
        <v>100</v>
      </c>
      <c r="L258" s="13">
        <v>7652</v>
      </c>
      <c r="M258" s="14">
        <v>100</v>
      </c>
      <c r="N258" s="13">
        <v>3935</v>
      </c>
      <c r="O258" s="14">
        <v>100</v>
      </c>
      <c r="P258" s="13">
        <v>18896</v>
      </c>
      <c r="Q258" s="14">
        <v>100</v>
      </c>
      <c r="R258" s="13">
        <v>6540</v>
      </c>
      <c r="S258" s="14">
        <v>100</v>
      </c>
      <c r="T258" s="13">
        <v>2287</v>
      </c>
      <c r="U258" s="14">
        <v>100</v>
      </c>
      <c r="V258" s="13">
        <v>4276</v>
      </c>
      <c r="W258" s="14">
        <v>100</v>
      </c>
      <c r="X258" s="13">
        <v>48963</v>
      </c>
      <c r="Y258" s="14">
        <v>100</v>
      </c>
      <c r="Z258" s="13">
        <v>9608</v>
      </c>
      <c r="AA258" s="14">
        <v>100</v>
      </c>
      <c r="AB258" s="13">
        <v>39179</v>
      </c>
      <c r="AC258" s="14">
        <v>100</v>
      </c>
      <c r="AD258" s="13">
        <v>1225</v>
      </c>
      <c r="AE258" s="14">
        <v>100</v>
      </c>
      <c r="AF258" s="13">
        <v>15510</v>
      </c>
      <c r="AG258" s="14">
        <v>100</v>
      </c>
      <c r="AH258" s="13">
        <v>4461</v>
      </c>
      <c r="AI258" s="14">
        <v>100</v>
      </c>
      <c r="AJ258" s="13">
        <v>16180</v>
      </c>
      <c r="AK258" s="14">
        <v>100</v>
      </c>
      <c r="AL258" s="13">
        <v>3918</v>
      </c>
      <c r="AM258" s="14">
        <v>100</v>
      </c>
      <c r="AN258" s="13">
        <v>19507</v>
      </c>
      <c r="AO258" s="14">
        <v>100</v>
      </c>
      <c r="AP258" s="13">
        <v>16647</v>
      </c>
      <c r="AQ258" s="14">
        <v>100</v>
      </c>
      <c r="AR258" s="13">
        <v>8863</v>
      </c>
      <c r="AS258" s="14">
        <v>100</v>
      </c>
      <c r="AT258" s="13">
        <v>3858</v>
      </c>
      <c r="AU258" s="14">
        <v>100</v>
      </c>
      <c r="AV258" s="13">
        <v>3792</v>
      </c>
      <c r="AW258" s="14">
        <v>100</v>
      </c>
    </row>
    <row r="259" spans="1:49" x14ac:dyDescent="0.25">
      <c r="A259" s="8" t="s">
        <v>275</v>
      </c>
      <c r="B259" s="15">
        <v>281343</v>
      </c>
      <c r="C259" s="16">
        <v>96.430921729116108</v>
      </c>
      <c r="D259" s="15">
        <v>20589</v>
      </c>
      <c r="E259" s="16">
        <v>96.880293619424052</v>
      </c>
      <c r="F259" s="15">
        <v>4998</v>
      </c>
      <c r="G259" s="16">
        <v>95.875695376942261</v>
      </c>
      <c r="H259" s="15">
        <v>21780</v>
      </c>
      <c r="I259" s="16">
        <v>96.444227959084273</v>
      </c>
      <c r="J259" s="15">
        <v>7138</v>
      </c>
      <c r="K259" s="16">
        <v>96.29030082287872</v>
      </c>
      <c r="L259" s="15">
        <v>7417</v>
      </c>
      <c r="M259" s="16">
        <v>96.928907475169893</v>
      </c>
      <c r="N259" s="15">
        <v>3818</v>
      </c>
      <c r="O259" s="16">
        <v>97.026683608640411</v>
      </c>
      <c r="P259" s="15">
        <v>18139</v>
      </c>
      <c r="Q259" s="16">
        <v>95.993861134631658</v>
      </c>
      <c r="R259" s="15">
        <v>6348</v>
      </c>
      <c r="S259" s="16">
        <v>97.064220183486242</v>
      </c>
      <c r="T259" s="15">
        <v>2220</v>
      </c>
      <c r="U259" s="16">
        <v>97.070397901180584</v>
      </c>
      <c r="V259" s="15">
        <v>4128</v>
      </c>
      <c r="W259" s="16">
        <v>96.538821328344255</v>
      </c>
      <c r="X259" s="15">
        <v>47233</v>
      </c>
      <c r="Y259" s="16">
        <v>96.466719767988067</v>
      </c>
      <c r="Z259" s="15">
        <v>9279</v>
      </c>
      <c r="AA259" s="16">
        <v>96.575770191507075</v>
      </c>
      <c r="AB259" s="15">
        <v>37602</v>
      </c>
      <c r="AC259" s="16">
        <v>95.974884504453911</v>
      </c>
      <c r="AD259" s="15">
        <v>1190</v>
      </c>
      <c r="AE259" s="16">
        <v>97.142857142857139</v>
      </c>
      <c r="AF259" s="15">
        <v>14955</v>
      </c>
      <c r="AG259" s="16">
        <v>96.421663442940044</v>
      </c>
      <c r="AH259" s="15">
        <v>4306</v>
      </c>
      <c r="AI259" s="16">
        <v>96.525442725846219</v>
      </c>
      <c r="AJ259" s="15">
        <v>15640</v>
      </c>
      <c r="AK259" s="16">
        <v>96.66254635352287</v>
      </c>
      <c r="AL259" s="15">
        <v>3756</v>
      </c>
      <c r="AM259" s="16">
        <v>95.865237366003058</v>
      </c>
      <c r="AN259" s="15">
        <v>18696</v>
      </c>
      <c r="AO259" s="16">
        <v>95.842518070436256</v>
      </c>
      <c r="AP259" s="15">
        <v>16193</v>
      </c>
      <c r="AQ259" s="16">
        <v>97.272781882621501</v>
      </c>
      <c r="AR259" s="15">
        <v>8524</v>
      </c>
      <c r="AS259" s="16">
        <v>96.175110007897999</v>
      </c>
      <c r="AT259" s="15">
        <v>3704</v>
      </c>
      <c r="AU259" s="16">
        <v>96.008294453084503</v>
      </c>
      <c r="AV259" s="15">
        <v>3691</v>
      </c>
      <c r="AW259" s="16">
        <v>97.336497890295362</v>
      </c>
    </row>
    <row r="260" spans="1:49" x14ac:dyDescent="0.25">
      <c r="A260" s="8" t="s">
        <v>276</v>
      </c>
      <c r="B260" s="15">
        <v>10413</v>
      </c>
      <c r="C260" s="16">
        <v>3.5690782708838893</v>
      </c>
      <c r="D260" s="15">
        <v>663</v>
      </c>
      <c r="E260" s="16">
        <v>3.1197063805759457</v>
      </c>
      <c r="F260" s="15">
        <v>215</v>
      </c>
      <c r="G260" s="16">
        <v>4.12430462305774</v>
      </c>
      <c r="H260" s="15">
        <v>803</v>
      </c>
      <c r="I260" s="16">
        <v>3.5557720409157332</v>
      </c>
      <c r="J260" s="15">
        <v>275</v>
      </c>
      <c r="K260" s="16">
        <v>3.7096991771212737</v>
      </c>
      <c r="L260" s="15">
        <v>235</v>
      </c>
      <c r="M260" s="16">
        <v>3.0710925248301097</v>
      </c>
      <c r="N260" s="15">
        <v>117</v>
      </c>
      <c r="O260" s="16">
        <v>2.9733163913595937</v>
      </c>
      <c r="P260" s="15">
        <v>757</v>
      </c>
      <c r="Q260" s="16">
        <v>4.0061388653683316</v>
      </c>
      <c r="R260" s="15">
        <v>192</v>
      </c>
      <c r="S260" s="16">
        <v>2.9357798165137616</v>
      </c>
      <c r="T260" s="15">
        <v>67</v>
      </c>
      <c r="U260" s="16">
        <v>2.929602098819414</v>
      </c>
      <c r="V260" s="15">
        <v>148</v>
      </c>
      <c r="W260" s="16">
        <v>3.4611786716557527</v>
      </c>
      <c r="X260" s="15">
        <v>1730</v>
      </c>
      <c r="Y260" s="16">
        <v>3.5332802320119274</v>
      </c>
      <c r="Z260" s="15">
        <v>329</v>
      </c>
      <c r="AA260" s="16">
        <v>3.4242298084929228</v>
      </c>
      <c r="AB260" s="15">
        <v>1577</v>
      </c>
      <c r="AC260" s="16">
        <v>4.0251154955460837</v>
      </c>
      <c r="AD260" s="15">
        <v>35</v>
      </c>
      <c r="AE260" s="16">
        <v>2.8571428571428572</v>
      </c>
      <c r="AF260" s="15">
        <v>555</v>
      </c>
      <c r="AG260" s="16">
        <v>3.5783365570599615</v>
      </c>
      <c r="AH260" s="15">
        <v>155</v>
      </c>
      <c r="AI260" s="16">
        <v>3.4745572741537769</v>
      </c>
      <c r="AJ260" s="15">
        <v>540</v>
      </c>
      <c r="AK260" s="16">
        <v>3.3374536464771323</v>
      </c>
      <c r="AL260" s="15">
        <v>162</v>
      </c>
      <c r="AM260" s="16">
        <v>4.134762633996937</v>
      </c>
      <c r="AN260" s="15">
        <v>811</v>
      </c>
      <c r="AO260" s="16">
        <v>4.1574819295637466</v>
      </c>
      <c r="AP260" s="15">
        <v>454</v>
      </c>
      <c r="AQ260" s="16">
        <v>2.7272181173785066</v>
      </c>
      <c r="AR260" s="15">
        <v>339</v>
      </c>
      <c r="AS260" s="16">
        <v>3.8248899921019972</v>
      </c>
      <c r="AT260" s="15">
        <v>154</v>
      </c>
      <c r="AU260" s="16">
        <v>3.9917055469155001</v>
      </c>
      <c r="AV260" s="15">
        <v>101</v>
      </c>
      <c r="AW260" s="16">
        <v>2.6635021097046416</v>
      </c>
    </row>
    <row r="261" spans="1:49" x14ac:dyDescent="0.25">
      <c r="A261" s="8" t="s">
        <v>277</v>
      </c>
      <c r="B261" s="46">
        <v>3.6000000000000004E-2</v>
      </c>
      <c r="C261" s="31" t="s">
        <v>101</v>
      </c>
      <c r="D261" s="46">
        <v>3.1E-2</v>
      </c>
      <c r="E261" s="31" t="s">
        <v>101</v>
      </c>
      <c r="F261" s="46">
        <v>4.0999999999999995E-2</v>
      </c>
      <c r="G261" s="31" t="s">
        <v>101</v>
      </c>
      <c r="H261" s="46">
        <v>3.6000000000000004E-2</v>
      </c>
      <c r="I261" s="31" t="s">
        <v>101</v>
      </c>
      <c r="J261" s="46">
        <v>3.7000000000000005E-2</v>
      </c>
      <c r="K261" s="31" t="s">
        <v>101</v>
      </c>
      <c r="L261" s="46">
        <v>3.1E-2</v>
      </c>
      <c r="M261" s="31" t="s">
        <v>101</v>
      </c>
      <c r="N261" s="46">
        <v>0.03</v>
      </c>
      <c r="O261" s="31" t="s">
        <v>101</v>
      </c>
      <c r="P261" s="46">
        <v>0.04</v>
      </c>
      <c r="Q261" s="31" t="s">
        <v>101</v>
      </c>
      <c r="R261" s="46">
        <v>2.8999999999999998E-2</v>
      </c>
      <c r="S261" s="31" t="s">
        <v>101</v>
      </c>
      <c r="T261" s="46">
        <v>2.8999999999999998E-2</v>
      </c>
      <c r="U261" s="31" t="s">
        <v>101</v>
      </c>
      <c r="V261" s="46">
        <v>3.5000000000000003E-2</v>
      </c>
      <c r="W261" s="31" t="s">
        <v>101</v>
      </c>
      <c r="X261" s="46">
        <v>3.5000000000000003E-2</v>
      </c>
      <c r="Y261" s="31" t="s">
        <v>101</v>
      </c>
      <c r="Z261" s="46">
        <v>3.4000000000000002E-2</v>
      </c>
      <c r="AA261" s="31" t="s">
        <v>101</v>
      </c>
      <c r="AB261" s="46">
        <v>0.04</v>
      </c>
      <c r="AC261" s="31" t="s">
        <v>101</v>
      </c>
      <c r="AD261" s="46">
        <v>2.8999999999999998E-2</v>
      </c>
      <c r="AE261" s="31" t="s">
        <v>101</v>
      </c>
      <c r="AF261" s="46">
        <v>3.6000000000000004E-2</v>
      </c>
      <c r="AG261" s="31" t="s">
        <v>101</v>
      </c>
      <c r="AH261" s="46">
        <v>3.5000000000000003E-2</v>
      </c>
      <c r="AI261" s="31" t="s">
        <v>101</v>
      </c>
      <c r="AJ261" s="46">
        <v>3.3000000000000002E-2</v>
      </c>
      <c r="AK261" s="31" t="s">
        <v>101</v>
      </c>
      <c r="AL261" s="46">
        <v>4.0999999999999995E-2</v>
      </c>
      <c r="AM261" s="31" t="s">
        <v>101</v>
      </c>
      <c r="AN261" s="46">
        <v>4.2000000000000003E-2</v>
      </c>
      <c r="AO261" s="31" t="s">
        <v>101</v>
      </c>
      <c r="AP261" s="46">
        <v>2.7000000000000003E-2</v>
      </c>
      <c r="AQ261" s="31" t="s">
        <v>101</v>
      </c>
      <c r="AR261" s="46">
        <v>3.7999999999999999E-2</v>
      </c>
      <c r="AS261" s="31" t="s">
        <v>101</v>
      </c>
      <c r="AT261" s="46">
        <v>0.04</v>
      </c>
      <c r="AU261" s="31" t="s">
        <v>101</v>
      </c>
      <c r="AV261" s="46">
        <v>2.7000000000000003E-2</v>
      </c>
      <c r="AW261" s="31" t="s">
        <v>101</v>
      </c>
    </row>
    <row r="262" spans="1:49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</row>
    <row r="263" spans="1:49" x14ac:dyDescent="0.25">
      <c r="A263" s="8" t="s">
        <v>407</v>
      </c>
      <c r="B263" s="31" t="s">
        <v>101</v>
      </c>
      <c r="C263" s="31">
        <v>65.7</v>
      </c>
      <c r="D263" s="31" t="s">
        <v>101</v>
      </c>
      <c r="E263" s="31">
        <v>68.400000000000006</v>
      </c>
      <c r="F263" s="31" t="s">
        <v>101</v>
      </c>
      <c r="G263" s="31">
        <v>58.1</v>
      </c>
      <c r="H263" s="31" t="s">
        <v>101</v>
      </c>
      <c r="I263" s="31">
        <v>70.899999999999991</v>
      </c>
      <c r="J263" s="31" t="s">
        <v>101</v>
      </c>
      <c r="K263" s="31">
        <v>59.9</v>
      </c>
      <c r="L263" s="31" t="s">
        <v>101</v>
      </c>
      <c r="M263" s="31">
        <v>66.7</v>
      </c>
      <c r="N263" s="31" t="s">
        <v>101</v>
      </c>
      <c r="O263" s="31">
        <v>62.8</v>
      </c>
      <c r="P263" s="31" t="s">
        <v>101</v>
      </c>
      <c r="Q263" s="31">
        <v>61.2</v>
      </c>
      <c r="R263" s="31" t="s">
        <v>101</v>
      </c>
      <c r="S263" s="31">
        <v>57</v>
      </c>
      <c r="T263" s="31" t="s">
        <v>101</v>
      </c>
      <c r="U263" s="31">
        <v>56.8</v>
      </c>
      <c r="V263" s="31" t="s">
        <v>101</v>
      </c>
      <c r="W263" s="31">
        <v>57.6</v>
      </c>
      <c r="X263" s="31" t="s">
        <v>101</v>
      </c>
      <c r="Y263" s="31">
        <v>66.900000000000006</v>
      </c>
      <c r="Z263" s="31" t="s">
        <v>101</v>
      </c>
      <c r="AA263" s="31">
        <v>66.5</v>
      </c>
      <c r="AB263" s="31" t="s">
        <v>101</v>
      </c>
      <c r="AC263" s="31">
        <v>67.5</v>
      </c>
      <c r="AD263" s="31" t="s">
        <v>101</v>
      </c>
      <c r="AE263" s="31">
        <v>55.9</v>
      </c>
      <c r="AF263" s="31" t="s">
        <v>101</v>
      </c>
      <c r="AG263" s="31">
        <v>61.2</v>
      </c>
      <c r="AH263" s="31" t="s">
        <v>101</v>
      </c>
      <c r="AI263" s="31">
        <v>53.6</v>
      </c>
      <c r="AJ263" s="31" t="s">
        <v>101</v>
      </c>
      <c r="AK263" s="31">
        <v>63.8</v>
      </c>
      <c r="AL263" s="31" t="s">
        <v>101</v>
      </c>
      <c r="AM263" s="31">
        <v>66.5</v>
      </c>
      <c r="AN263" s="31" t="s">
        <v>101</v>
      </c>
      <c r="AO263" s="31">
        <v>68.3</v>
      </c>
      <c r="AP263" s="31" t="s">
        <v>101</v>
      </c>
      <c r="AQ263" s="31">
        <v>78.599999999999994</v>
      </c>
      <c r="AR263" s="31" t="s">
        <v>101</v>
      </c>
      <c r="AS263" s="31">
        <v>64</v>
      </c>
      <c r="AT263" s="31" t="s">
        <v>101</v>
      </c>
      <c r="AU263" s="31">
        <v>64</v>
      </c>
      <c r="AV263" s="31" t="s">
        <v>101</v>
      </c>
      <c r="AW263" s="31">
        <v>55.4</v>
      </c>
    </row>
    <row r="264" spans="1:49" ht="15.75" thickBot="1" x14ac:dyDescent="0.3">
      <c r="B264" s="27"/>
      <c r="C264" s="28"/>
      <c r="D264" s="27"/>
      <c r="E264" s="28"/>
      <c r="F264" s="29"/>
      <c r="G264" s="28"/>
      <c r="H264" s="29"/>
      <c r="I264" s="28"/>
      <c r="J264" s="29"/>
      <c r="K264" s="28"/>
      <c r="L264" s="29"/>
      <c r="M264" s="28"/>
      <c r="N264" s="29"/>
      <c r="O264" s="28"/>
      <c r="P264" s="29"/>
      <c r="Q264" s="28"/>
      <c r="R264" s="29"/>
      <c r="S264" s="28"/>
      <c r="T264" s="29"/>
      <c r="U264" s="28"/>
      <c r="V264" s="29"/>
      <c r="W264" s="28"/>
      <c r="X264" s="29"/>
      <c r="Y264" s="28"/>
      <c r="Z264" s="29"/>
      <c r="AA264" s="28"/>
      <c r="AB264" s="29"/>
      <c r="AC264" s="28"/>
      <c r="AD264" s="29"/>
      <c r="AE264" s="28"/>
      <c r="AF264" s="29"/>
      <c r="AG264" s="28"/>
      <c r="AH264" s="29"/>
      <c r="AI264" s="28"/>
      <c r="AJ264" s="29"/>
      <c r="AK264" s="28"/>
      <c r="AL264" s="29"/>
      <c r="AM264" s="28"/>
      <c r="AN264" s="29"/>
      <c r="AO264" s="28"/>
      <c r="AP264" s="29"/>
      <c r="AQ264" s="28"/>
      <c r="AR264" s="29"/>
      <c r="AS264" s="28"/>
      <c r="AT264" s="29"/>
      <c r="AU264" s="28"/>
      <c r="AV264" s="29"/>
      <c r="AW264" s="28"/>
    </row>
    <row r="265" spans="1:49" ht="18" thickBot="1" x14ac:dyDescent="0.3">
      <c r="A265" s="11" t="s">
        <v>278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</row>
    <row r="266" spans="1:49" ht="15.75" thickTop="1" x14ac:dyDescent="0.25">
      <c r="A266" s="8" t="s">
        <v>73</v>
      </c>
      <c r="B266" s="13">
        <v>272012.5</v>
      </c>
      <c r="C266" s="14">
        <v>100</v>
      </c>
      <c r="D266" s="13">
        <v>16578.900000000001</v>
      </c>
      <c r="E266" s="14">
        <v>100</v>
      </c>
      <c r="F266" s="13">
        <v>4055.59</v>
      </c>
      <c r="G266" s="14">
        <v>100</v>
      </c>
      <c r="H266" s="13">
        <v>24088.5</v>
      </c>
      <c r="I266" s="14">
        <v>100</v>
      </c>
      <c r="J266" s="13">
        <v>6549</v>
      </c>
      <c r="K266" s="14">
        <v>100</v>
      </c>
      <c r="L266" s="13">
        <v>6132.91</v>
      </c>
      <c r="M266" s="14">
        <v>100</v>
      </c>
      <c r="N266" s="13">
        <v>2580.25</v>
      </c>
      <c r="O266" s="14">
        <v>100</v>
      </c>
      <c r="P266" s="13">
        <v>15274.84</v>
      </c>
      <c r="Q266" s="14">
        <v>100</v>
      </c>
      <c r="R266" s="13">
        <v>4098.84</v>
      </c>
      <c r="S266" s="14">
        <v>100</v>
      </c>
      <c r="T266" s="13">
        <v>1975.07</v>
      </c>
      <c r="U266" s="14">
        <v>100</v>
      </c>
      <c r="V266" s="13">
        <v>3280.27</v>
      </c>
      <c r="W266" s="14">
        <v>100</v>
      </c>
      <c r="X266" s="13">
        <v>46401.18</v>
      </c>
      <c r="Y266" s="14">
        <v>100</v>
      </c>
      <c r="Z266" s="13">
        <v>6934.9</v>
      </c>
      <c r="AA266" s="14">
        <v>100</v>
      </c>
      <c r="AB266" s="13">
        <v>38155.840000000004</v>
      </c>
      <c r="AC266" s="14">
        <v>100</v>
      </c>
      <c r="AD266" s="13">
        <v>837.5</v>
      </c>
      <c r="AE266" s="14">
        <v>100</v>
      </c>
      <c r="AF266" s="13">
        <v>13824.32</v>
      </c>
      <c r="AG266" s="14">
        <v>100</v>
      </c>
      <c r="AH266" s="13">
        <v>3374.8999999999996</v>
      </c>
      <c r="AI266" s="14">
        <v>100</v>
      </c>
      <c r="AJ266" s="13">
        <v>13794.59</v>
      </c>
      <c r="AK266" s="14">
        <v>100</v>
      </c>
      <c r="AL266" s="13">
        <v>3692.2499999999995</v>
      </c>
      <c r="AM266" s="14">
        <v>100</v>
      </c>
      <c r="AN266" s="13">
        <v>20326.580000000002</v>
      </c>
      <c r="AO266" s="14">
        <v>100</v>
      </c>
      <c r="AP266" s="13">
        <v>22468.83</v>
      </c>
      <c r="AQ266" s="14">
        <v>100</v>
      </c>
      <c r="AR266" s="13">
        <v>8080.49</v>
      </c>
      <c r="AS266" s="14">
        <v>100</v>
      </c>
      <c r="AT266" s="13">
        <v>3508.91</v>
      </c>
      <c r="AU266" s="14">
        <v>100</v>
      </c>
      <c r="AV266" s="13">
        <v>2348.58</v>
      </c>
      <c r="AW266" s="14">
        <v>100</v>
      </c>
    </row>
    <row r="267" spans="1:49" x14ac:dyDescent="0.25">
      <c r="A267" s="8" t="s">
        <v>279</v>
      </c>
      <c r="B267" s="15">
        <v>208023.33</v>
      </c>
      <c r="C267" s="16">
        <v>76.475650935159223</v>
      </c>
      <c r="D267" s="15">
        <v>11140.65</v>
      </c>
      <c r="E267" s="16">
        <v>67.197763422181197</v>
      </c>
      <c r="F267" s="15">
        <v>2631.67</v>
      </c>
      <c r="G267" s="16">
        <v>64.889942030629328</v>
      </c>
      <c r="H267" s="15">
        <v>19683.330000000002</v>
      </c>
      <c r="I267" s="16">
        <v>81.712559935238815</v>
      </c>
      <c r="J267" s="15">
        <v>4769.83</v>
      </c>
      <c r="K267" s="16">
        <v>72.832951595663459</v>
      </c>
      <c r="L267" s="15">
        <v>4516.16</v>
      </c>
      <c r="M267" s="16">
        <v>73.638126109791273</v>
      </c>
      <c r="N267" s="15">
        <v>1894.33</v>
      </c>
      <c r="O267" s="16">
        <v>73.416529406065294</v>
      </c>
      <c r="P267" s="15">
        <v>9899.92</v>
      </c>
      <c r="Q267" s="16">
        <v>64.811939110327828</v>
      </c>
      <c r="R267" s="15">
        <v>2816.17</v>
      </c>
      <c r="S267" s="16">
        <v>68.706512086346379</v>
      </c>
      <c r="T267" s="15">
        <v>1391.08</v>
      </c>
      <c r="U267" s="16">
        <v>70.431934058033391</v>
      </c>
      <c r="V267" s="15">
        <v>2338.52</v>
      </c>
      <c r="W267" s="16">
        <v>71.29047304032899</v>
      </c>
      <c r="X267" s="15">
        <v>33057.93</v>
      </c>
      <c r="Y267" s="16">
        <v>71.243726991425646</v>
      </c>
      <c r="Z267" s="15">
        <v>5076.74</v>
      </c>
      <c r="AA267" s="16">
        <v>73.205669872673013</v>
      </c>
      <c r="AB267" s="15">
        <v>32575.340000000004</v>
      </c>
      <c r="AC267" s="16">
        <v>85.37445381886495</v>
      </c>
      <c r="AD267" s="15">
        <v>422.83</v>
      </c>
      <c r="AE267" s="16">
        <v>50.487164179104468</v>
      </c>
      <c r="AF267" s="15">
        <v>10515.66</v>
      </c>
      <c r="AG267" s="16">
        <v>76.066381565241542</v>
      </c>
      <c r="AH267" s="15">
        <v>2503.7399999999998</v>
      </c>
      <c r="AI267" s="16">
        <v>74.187087024800732</v>
      </c>
      <c r="AJ267" s="15">
        <v>10313.33</v>
      </c>
      <c r="AK267" s="16">
        <v>74.763584854642289</v>
      </c>
      <c r="AL267" s="15">
        <v>2692.4199999999996</v>
      </c>
      <c r="AM267" s="16">
        <v>72.92084772157898</v>
      </c>
      <c r="AN267" s="15">
        <v>16288.16</v>
      </c>
      <c r="AO267" s="16">
        <v>80.132319357216005</v>
      </c>
      <c r="AP267" s="15">
        <v>19814.580000000002</v>
      </c>
      <c r="AQ267" s="16">
        <v>88.186968346816457</v>
      </c>
      <c r="AR267" s="15">
        <v>6010.49</v>
      </c>
      <c r="AS267" s="16">
        <v>74.382741640667831</v>
      </c>
      <c r="AT267" s="15">
        <v>2732.83</v>
      </c>
      <c r="AU267" s="16">
        <v>77.882590320070904</v>
      </c>
      <c r="AV267" s="15">
        <v>1543.6699999999998</v>
      </c>
      <c r="AW267" s="16">
        <v>65.727801480043254</v>
      </c>
    </row>
    <row r="268" spans="1:49" x14ac:dyDescent="0.25">
      <c r="A268" s="8" t="s">
        <v>280</v>
      </c>
      <c r="B268" s="15">
        <v>2655.67</v>
      </c>
      <c r="C268" s="16">
        <v>0.97630439777583755</v>
      </c>
      <c r="D268" s="15">
        <v>73.58</v>
      </c>
      <c r="E268" s="16">
        <v>0.44381714106484749</v>
      </c>
      <c r="F268" s="15">
        <v>138.83000000000001</v>
      </c>
      <c r="G268" s="16">
        <v>3.4231764058990186</v>
      </c>
      <c r="H268" s="15">
        <v>64.25</v>
      </c>
      <c r="I268" s="16">
        <v>0.2667247856861158</v>
      </c>
      <c r="J268" s="15">
        <v>190.25</v>
      </c>
      <c r="K268" s="16">
        <v>2.9050236677355321</v>
      </c>
      <c r="L268" s="15">
        <v>151</v>
      </c>
      <c r="M268" s="16">
        <v>2.462126461989496</v>
      </c>
      <c r="N268" s="15">
        <v>48.58</v>
      </c>
      <c r="O268" s="16">
        <v>1.882763298130026</v>
      </c>
      <c r="P268" s="15">
        <v>99.33</v>
      </c>
      <c r="Q268" s="16">
        <v>0.65028504390226016</v>
      </c>
      <c r="R268" s="15">
        <v>148.25</v>
      </c>
      <c r="S268" s="16">
        <v>3.6168769700695802</v>
      </c>
      <c r="T268" s="15">
        <v>28.5</v>
      </c>
      <c r="U268" s="16">
        <v>1.4429868308465017</v>
      </c>
      <c r="V268" s="15">
        <v>63.58</v>
      </c>
      <c r="W268" s="16">
        <v>1.9382550826608784</v>
      </c>
      <c r="X268" s="15">
        <v>307.58</v>
      </c>
      <c r="Y268" s="16">
        <v>0.66287107353735397</v>
      </c>
      <c r="Z268" s="15">
        <v>36.17</v>
      </c>
      <c r="AA268" s="16">
        <v>0.52156483871432902</v>
      </c>
      <c r="AB268" s="15">
        <v>107.58</v>
      </c>
      <c r="AC268" s="16">
        <v>0.28194897556966375</v>
      </c>
      <c r="AD268" s="15">
        <v>19.420000000000002</v>
      </c>
      <c r="AE268" s="16">
        <v>2.3188059701492536</v>
      </c>
      <c r="AF268" s="15">
        <v>335.5</v>
      </c>
      <c r="AG268" s="16">
        <v>2.4268824795722321</v>
      </c>
      <c r="AH268" s="15">
        <v>187.17</v>
      </c>
      <c r="AI268" s="16">
        <v>5.5459421019882074</v>
      </c>
      <c r="AJ268" s="15">
        <v>232.58</v>
      </c>
      <c r="AK268" s="16">
        <v>1.6860232888400453</v>
      </c>
      <c r="AL268" s="15">
        <v>116.25</v>
      </c>
      <c r="AM268" s="16">
        <v>3.1484866951046118</v>
      </c>
      <c r="AN268" s="15">
        <v>6.75</v>
      </c>
      <c r="AO268" s="16">
        <v>3.3207750639802663E-2</v>
      </c>
      <c r="AP268" s="15">
        <v>85.42</v>
      </c>
      <c r="AQ268" s="16">
        <v>0.38017110815293897</v>
      </c>
      <c r="AR268" s="15">
        <v>26.83</v>
      </c>
      <c r="AS268" s="16">
        <v>0.33203431970090919</v>
      </c>
      <c r="AT268" s="15">
        <v>143.66999999999999</v>
      </c>
      <c r="AU268" s="16">
        <v>4.094433884026663</v>
      </c>
      <c r="AV268" s="15">
        <v>44.58</v>
      </c>
      <c r="AW268" s="16">
        <v>1.8981682548603835</v>
      </c>
    </row>
    <row r="269" spans="1:49" x14ac:dyDescent="0.25">
      <c r="A269" s="8" t="s">
        <v>281</v>
      </c>
      <c r="B269" s="15">
        <v>16294.08</v>
      </c>
      <c r="C269" s="16">
        <v>5.9901953035246542</v>
      </c>
      <c r="D269" s="15">
        <v>72.75</v>
      </c>
      <c r="E269" s="16">
        <v>0.43881077755460246</v>
      </c>
      <c r="F269" s="15">
        <v>430.75</v>
      </c>
      <c r="G269" s="16">
        <v>10.621142669747188</v>
      </c>
      <c r="H269" s="15">
        <v>5439</v>
      </c>
      <c r="I269" s="16">
        <v>22.57923905598107</v>
      </c>
      <c r="J269" s="15">
        <v>109.42</v>
      </c>
      <c r="K269" s="16">
        <v>1.670789433501298</v>
      </c>
      <c r="L269" s="15">
        <v>1207.42</v>
      </c>
      <c r="M269" s="16">
        <v>19.687554521426208</v>
      </c>
      <c r="N269" s="15">
        <v>351.75</v>
      </c>
      <c r="O269" s="16">
        <v>13.632399961244065</v>
      </c>
      <c r="P269" s="15">
        <v>441.33</v>
      </c>
      <c r="Q269" s="16">
        <v>2.8892610331761248</v>
      </c>
      <c r="R269" s="15">
        <v>9.0000000000145519E-2</v>
      </c>
      <c r="S269" s="16">
        <v>2.1957431858805302E-3</v>
      </c>
      <c r="T269" s="15">
        <v>178.17</v>
      </c>
      <c r="U269" s="16">
        <v>9.0209460930498651</v>
      </c>
      <c r="V269" s="15">
        <v>179.67</v>
      </c>
      <c r="W269" s="16">
        <v>5.4772930277080851</v>
      </c>
      <c r="X269" s="15">
        <v>428.58</v>
      </c>
      <c r="Y269" s="16">
        <v>0.92364030397502817</v>
      </c>
      <c r="Z269" s="15">
        <v>594.08000000000004</v>
      </c>
      <c r="AA269" s="16">
        <v>8.5665258331050218</v>
      </c>
      <c r="AB269" s="15">
        <v>1904.25</v>
      </c>
      <c r="AC269" s="16">
        <v>4.9907170173687687</v>
      </c>
      <c r="AD269" s="15">
        <v>19.5</v>
      </c>
      <c r="AE269" s="16">
        <v>2.3283582089552239</v>
      </c>
      <c r="AF269" s="15">
        <v>362.75</v>
      </c>
      <c r="AG269" s="16">
        <v>2.6239988657669961</v>
      </c>
      <c r="AH269" s="15">
        <v>88.33</v>
      </c>
      <c r="AI269" s="16">
        <v>2.6172627337106289</v>
      </c>
      <c r="AJ269" s="15">
        <v>51.08</v>
      </c>
      <c r="AK269" s="16">
        <v>0.37029009198533624</v>
      </c>
      <c r="AL269" s="15">
        <v>509.75</v>
      </c>
      <c r="AM269" s="16">
        <v>13.80594488455549</v>
      </c>
      <c r="AN269" s="15">
        <v>3199.67</v>
      </c>
      <c r="AO269" s="16">
        <v>15.741310146615909</v>
      </c>
      <c r="AP269" s="15">
        <v>8.069999999999709</v>
      </c>
      <c r="AQ269" s="16">
        <v>3.5916422884501364E-2</v>
      </c>
      <c r="AR269" s="15">
        <v>119</v>
      </c>
      <c r="AS269" s="16">
        <v>1.4726829684833469</v>
      </c>
      <c r="AT269" s="15">
        <v>64.17</v>
      </c>
      <c r="AU269" s="16">
        <v>1.8287730377809632</v>
      </c>
      <c r="AV269" s="15">
        <v>196.17</v>
      </c>
      <c r="AW269" s="16">
        <v>8.3527067419461982</v>
      </c>
    </row>
    <row r="270" spans="1:49" x14ac:dyDescent="0.25">
      <c r="A270" s="8" t="s">
        <v>282</v>
      </c>
      <c r="B270" s="15">
        <v>2305.17</v>
      </c>
      <c r="C270" s="16">
        <v>0.84745002527457391</v>
      </c>
      <c r="D270" s="15">
        <v>34.83</v>
      </c>
      <c r="E270" s="16">
        <v>0.21008631453232723</v>
      </c>
      <c r="F270" s="15">
        <v>32.92</v>
      </c>
      <c r="G270" s="16">
        <v>0.81171913334434698</v>
      </c>
      <c r="H270" s="15">
        <v>315</v>
      </c>
      <c r="I270" s="16">
        <v>1.3076779376050811</v>
      </c>
      <c r="J270" s="15">
        <v>37.92</v>
      </c>
      <c r="K270" s="16">
        <v>0.57901969766376549</v>
      </c>
      <c r="L270" s="15">
        <v>214.08</v>
      </c>
      <c r="M270" s="16">
        <v>3.4906757151172938</v>
      </c>
      <c r="N270" s="15">
        <v>47.089999999999975</v>
      </c>
      <c r="O270" s="16">
        <v>1.8250169557213438</v>
      </c>
      <c r="P270" s="15">
        <v>70.5</v>
      </c>
      <c r="Q270" s="16">
        <v>0.46154329603452476</v>
      </c>
      <c r="R270" s="15">
        <v>34</v>
      </c>
      <c r="S270" s="16">
        <v>0.8295029813313034</v>
      </c>
      <c r="T270" s="15">
        <v>6.2400000000000091</v>
      </c>
      <c r="U270" s="16">
        <v>0.31593816928007662</v>
      </c>
      <c r="V270" s="15">
        <v>10.67</v>
      </c>
      <c r="W270" s="16">
        <v>0.32527810210744845</v>
      </c>
      <c r="X270" s="15">
        <v>183.92</v>
      </c>
      <c r="Y270" s="16">
        <v>0.39636923026526483</v>
      </c>
      <c r="Z270" s="15">
        <v>155.5</v>
      </c>
      <c r="AA270" s="16">
        <v>2.2422817920950555</v>
      </c>
      <c r="AB270" s="15">
        <v>121.92</v>
      </c>
      <c r="AC270" s="16">
        <v>0.31953168898915602</v>
      </c>
      <c r="AD270" s="15">
        <v>31.67</v>
      </c>
      <c r="AE270" s="16">
        <v>3.7814925373134329</v>
      </c>
      <c r="AF270" s="15">
        <v>52</v>
      </c>
      <c r="AG270" s="16">
        <v>0.37614870026156805</v>
      </c>
      <c r="AH270" s="15">
        <v>301.25</v>
      </c>
      <c r="AI270" s="16">
        <v>8.9261904056416501</v>
      </c>
      <c r="AJ270" s="15">
        <v>41.33</v>
      </c>
      <c r="AK270" s="16">
        <v>0.2996102095096701</v>
      </c>
      <c r="AL270" s="15">
        <v>16.840000000000032</v>
      </c>
      <c r="AM270" s="16">
        <v>0.45609045974676782</v>
      </c>
      <c r="AN270" s="15">
        <v>389.92</v>
      </c>
      <c r="AO270" s="16">
        <v>1.9182764636254599</v>
      </c>
      <c r="AP270" s="15">
        <v>42.579999999999927</v>
      </c>
      <c r="AQ270" s="16">
        <v>0.18950697477349698</v>
      </c>
      <c r="AR270" s="15">
        <v>127.17</v>
      </c>
      <c r="AS270" s="16">
        <v>1.5737906983363632</v>
      </c>
      <c r="AT270" s="15">
        <v>42.58</v>
      </c>
      <c r="AU270" s="16">
        <v>1.2134822494734834</v>
      </c>
      <c r="AV270" s="15">
        <v>7.92</v>
      </c>
      <c r="AW270" s="16">
        <v>0.33722504662391745</v>
      </c>
    </row>
    <row r="271" spans="1:49" x14ac:dyDescent="0.25">
      <c r="A271" s="8" t="s">
        <v>283</v>
      </c>
      <c r="B271" s="15">
        <v>21235.25</v>
      </c>
      <c r="C271" s="16">
        <v>7.8067184412481048</v>
      </c>
      <c r="D271" s="15">
        <v>769.92</v>
      </c>
      <c r="E271" s="16">
        <v>4.6439751732623993</v>
      </c>
      <c r="F271" s="15">
        <v>295.83</v>
      </c>
      <c r="G271" s="16">
        <v>7.2943764039264325</v>
      </c>
      <c r="H271" s="15">
        <v>1926.75</v>
      </c>
      <c r="I271" s="16">
        <v>7.9986300516844135</v>
      </c>
      <c r="J271" s="15">
        <v>360.92</v>
      </c>
      <c r="K271" s="16">
        <v>5.5110703924263245</v>
      </c>
      <c r="L271" s="15">
        <v>348.75</v>
      </c>
      <c r="M271" s="16">
        <v>5.6865337988002436</v>
      </c>
      <c r="N271" s="15">
        <v>243.75</v>
      </c>
      <c r="O271" s="16">
        <v>9.4467590349772319</v>
      </c>
      <c r="P271" s="15">
        <v>834.75</v>
      </c>
      <c r="Q271" s="16">
        <v>5.4648690264513409</v>
      </c>
      <c r="R271" s="15">
        <v>180</v>
      </c>
      <c r="S271" s="16">
        <v>4.3914863717539596</v>
      </c>
      <c r="T271" s="15">
        <v>89.58</v>
      </c>
      <c r="U271" s="16">
        <v>4.5355354493764777</v>
      </c>
      <c r="V271" s="15">
        <v>230.25</v>
      </c>
      <c r="W271" s="16">
        <v>7.0192392699381445</v>
      </c>
      <c r="X271" s="15">
        <v>3015.42</v>
      </c>
      <c r="Y271" s="16">
        <v>6.4985847342675331</v>
      </c>
      <c r="Z271" s="15">
        <v>1037.5</v>
      </c>
      <c r="AA271" s="16">
        <v>14.960561796132604</v>
      </c>
      <c r="AB271" s="15">
        <v>2870.25</v>
      </c>
      <c r="AC271" s="16">
        <v>7.5224395531588346</v>
      </c>
      <c r="AD271" s="15">
        <v>53.67</v>
      </c>
      <c r="AE271" s="16">
        <v>6.4083582089552245</v>
      </c>
      <c r="AF271" s="15">
        <v>955.33</v>
      </c>
      <c r="AG271" s="16">
        <v>6.9105026504016118</v>
      </c>
      <c r="AH271" s="15">
        <v>189.92</v>
      </c>
      <c r="AI271" s="16">
        <v>5.6274259978073431</v>
      </c>
      <c r="AJ271" s="15">
        <v>1322.67</v>
      </c>
      <c r="AK271" s="16">
        <v>9.5883241183681438</v>
      </c>
      <c r="AL271" s="15">
        <v>398.92</v>
      </c>
      <c r="AM271" s="16">
        <v>10.804252149773175</v>
      </c>
      <c r="AN271" s="15">
        <v>1691.33</v>
      </c>
      <c r="AO271" s="16">
        <v>8.3207799836470269</v>
      </c>
      <c r="AP271" s="15">
        <v>2647.33</v>
      </c>
      <c r="AQ271" s="16">
        <v>11.782233431825331</v>
      </c>
      <c r="AR271" s="15">
        <v>833.67</v>
      </c>
      <c r="AS271" s="16">
        <v>10.317072355760605</v>
      </c>
      <c r="AT271" s="15">
        <v>204.17</v>
      </c>
      <c r="AU271" s="16">
        <v>5.8186160374589253</v>
      </c>
      <c r="AV271" s="15">
        <v>155.58000000000001</v>
      </c>
      <c r="AW271" s="16">
        <v>6.6244283779986217</v>
      </c>
    </row>
    <row r="272" spans="1:49" x14ac:dyDescent="0.25">
      <c r="A272" s="8" t="s">
        <v>284</v>
      </c>
      <c r="B272" s="15">
        <v>10189.25</v>
      </c>
      <c r="C272" s="16">
        <v>3.7458756490970089</v>
      </c>
      <c r="D272" s="15">
        <v>515.33000000000004</v>
      </c>
      <c r="E272" s="16">
        <v>3.1083485635355781</v>
      </c>
      <c r="F272" s="15">
        <v>322.83</v>
      </c>
      <c r="G272" s="16">
        <v>7.9601241742878344</v>
      </c>
      <c r="H272" s="15">
        <v>464.58</v>
      </c>
      <c r="I272" s="16">
        <v>1.9286381468335512</v>
      </c>
      <c r="J272" s="15">
        <v>764.64999999999964</v>
      </c>
      <c r="K272" s="16">
        <v>11.67582837074362</v>
      </c>
      <c r="L272" s="15">
        <v>148.25</v>
      </c>
      <c r="M272" s="16">
        <v>2.4172864105294223</v>
      </c>
      <c r="N272" s="15">
        <v>217</v>
      </c>
      <c r="O272" s="16">
        <v>8.4100377870361402</v>
      </c>
      <c r="P272" s="15">
        <v>386.42</v>
      </c>
      <c r="Q272" s="16">
        <v>2.5297809993427101</v>
      </c>
      <c r="R272" s="15">
        <v>157.33000000000001</v>
      </c>
      <c r="S272" s="16">
        <v>3.8384030603780581</v>
      </c>
      <c r="T272" s="15">
        <v>102</v>
      </c>
      <c r="U272" s="16">
        <v>5.164373920924322</v>
      </c>
      <c r="V272" s="15">
        <v>84.67</v>
      </c>
      <c r="W272" s="16">
        <v>2.5811899630213366</v>
      </c>
      <c r="X272" s="15">
        <v>1241.67</v>
      </c>
      <c r="Y272" s="16">
        <v>2.6759448789879912</v>
      </c>
      <c r="Z272" s="15">
        <v>167.58</v>
      </c>
      <c r="AA272" s="16">
        <v>2.4164732007671348</v>
      </c>
      <c r="AB272" s="15">
        <v>1760.25</v>
      </c>
      <c r="AC272" s="16">
        <v>4.6133173847044118</v>
      </c>
      <c r="AD272" s="15">
        <v>2.3199999999999363</v>
      </c>
      <c r="AE272" s="16">
        <v>0.27701492537312672</v>
      </c>
      <c r="AF272" s="15">
        <v>457.25</v>
      </c>
      <c r="AG272" s="16">
        <v>3.3075767922038839</v>
      </c>
      <c r="AH272" s="15">
        <v>68.83</v>
      </c>
      <c r="AI272" s="16">
        <v>2.0394678360840324</v>
      </c>
      <c r="AJ272" s="15">
        <v>834.92</v>
      </c>
      <c r="AK272" s="16">
        <v>6.0525176899059705</v>
      </c>
      <c r="AL272" s="15">
        <v>50</v>
      </c>
      <c r="AM272" s="16">
        <v>1.3541878258514459</v>
      </c>
      <c r="AN272" s="15">
        <v>1322.42</v>
      </c>
      <c r="AO272" s="16">
        <v>6.5058657186796793</v>
      </c>
      <c r="AP272" s="15">
        <v>205.92</v>
      </c>
      <c r="AQ272" s="16">
        <v>0.91646961590790432</v>
      </c>
      <c r="AR272" s="15">
        <v>285.75</v>
      </c>
      <c r="AS272" s="16">
        <v>3.5362954474295494</v>
      </c>
      <c r="AT272" s="15">
        <v>466</v>
      </c>
      <c r="AU272" s="16">
        <v>13.28047741321379</v>
      </c>
      <c r="AV272" s="15">
        <v>151.33000000000004</v>
      </c>
      <c r="AW272" s="16">
        <v>6.4434679678784645</v>
      </c>
    </row>
    <row r="273" spans="1:49" x14ac:dyDescent="0.25">
      <c r="A273" s="8" t="s">
        <v>285</v>
      </c>
      <c r="B273" s="15">
        <v>7737.08</v>
      </c>
      <c r="C273" s="16">
        <v>2.8443839897063552</v>
      </c>
      <c r="D273" s="15">
        <v>154.66999999999999</v>
      </c>
      <c r="E273" s="16">
        <v>0.93293282425251345</v>
      </c>
      <c r="F273" s="15">
        <v>95.67</v>
      </c>
      <c r="G273" s="16">
        <v>2.3589662663139022</v>
      </c>
      <c r="H273" s="15">
        <v>1327.17</v>
      </c>
      <c r="I273" s="16">
        <v>5.5095585030201137</v>
      </c>
      <c r="J273" s="15">
        <v>51.58</v>
      </c>
      <c r="K273" s="16">
        <v>0.78760116048251638</v>
      </c>
      <c r="L273" s="15">
        <v>39.58</v>
      </c>
      <c r="M273" s="16">
        <v>0.64537063155989571</v>
      </c>
      <c r="N273" s="15">
        <v>72</v>
      </c>
      <c r="O273" s="16">
        <v>2.7904272841778899</v>
      </c>
      <c r="P273" s="15">
        <v>291.75</v>
      </c>
      <c r="Q273" s="16">
        <v>1.910003639972661</v>
      </c>
      <c r="R273" s="15">
        <v>177</v>
      </c>
      <c r="S273" s="16">
        <v>4.3182949322247266</v>
      </c>
      <c r="T273" s="15">
        <v>15.92</v>
      </c>
      <c r="U273" s="16">
        <v>0.80604738059916869</v>
      </c>
      <c r="V273" s="15">
        <v>110.25</v>
      </c>
      <c r="W273" s="16">
        <v>3.3610038198075154</v>
      </c>
      <c r="X273" s="15">
        <v>1101.33</v>
      </c>
      <c r="Y273" s="16">
        <v>2.3734956740324273</v>
      </c>
      <c r="Z273" s="15">
        <v>81.08</v>
      </c>
      <c r="AA273" s="16">
        <v>1.1691588919811389</v>
      </c>
      <c r="AB273" s="15">
        <v>2086.17</v>
      </c>
      <c r="AC273" s="16">
        <v>5.4674985533014082</v>
      </c>
      <c r="AD273" s="15">
        <v>2</v>
      </c>
      <c r="AE273" s="16">
        <v>0.23880597014925373</v>
      </c>
      <c r="AF273" s="15">
        <v>308</v>
      </c>
      <c r="AG273" s="16">
        <v>2.2279576861646722</v>
      </c>
      <c r="AH273" s="15">
        <v>42.25</v>
      </c>
      <c r="AI273" s="16">
        <v>1.2518889448576256</v>
      </c>
      <c r="AJ273" s="15">
        <v>249.42</v>
      </c>
      <c r="AK273" s="16">
        <v>1.8081001320082728</v>
      </c>
      <c r="AL273" s="15">
        <v>30.58</v>
      </c>
      <c r="AM273" s="16">
        <v>0.8282212742907441</v>
      </c>
      <c r="AN273" s="15">
        <v>583.5</v>
      </c>
      <c r="AO273" s="16">
        <v>2.8706255553073854</v>
      </c>
      <c r="AP273" s="15">
        <v>185.75</v>
      </c>
      <c r="AQ273" s="16">
        <v>0.82670081174676202</v>
      </c>
      <c r="AR273" s="15">
        <v>134.16999999999999</v>
      </c>
      <c r="AS273" s="16">
        <v>1.6604191082471482</v>
      </c>
      <c r="AT273" s="15">
        <v>137.5</v>
      </c>
      <c r="AU273" s="16">
        <v>3.9185958032551418</v>
      </c>
      <c r="AV273" s="15">
        <v>15.92</v>
      </c>
      <c r="AW273" s="16">
        <v>0.67785640685009674</v>
      </c>
    </row>
    <row r="274" spans="1:49" x14ac:dyDescent="0.25">
      <c r="A274" s="8" t="s">
        <v>286</v>
      </c>
      <c r="B274" s="15">
        <v>30367.67</v>
      </c>
      <c r="C274" s="16">
        <v>11.164071504066907</v>
      </c>
      <c r="D274" s="15">
        <v>1839.75</v>
      </c>
      <c r="E274" s="16">
        <v>11.096936467437525</v>
      </c>
      <c r="F274" s="15">
        <v>272.5</v>
      </c>
      <c r="G274" s="16">
        <v>6.7191210156845242</v>
      </c>
      <c r="H274" s="15">
        <v>2451.5</v>
      </c>
      <c r="I274" s="16">
        <v>10.177055441393195</v>
      </c>
      <c r="J274" s="15">
        <v>757.42</v>
      </c>
      <c r="K274" s="16">
        <v>11.565429836616277</v>
      </c>
      <c r="L274" s="15">
        <v>489.17</v>
      </c>
      <c r="M274" s="16">
        <v>7.9761483537178934</v>
      </c>
      <c r="N274" s="15">
        <v>233.33</v>
      </c>
      <c r="O274" s="16">
        <v>9.0429221974614862</v>
      </c>
      <c r="P274" s="15">
        <v>1887.75</v>
      </c>
      <c r="Q274" s="16">
        <v>12.358558256584029</v>
      </c>
      <c r="R274" s="15">
        <v>369.25</v>
      </c>
      <c r="S274" s="16">
        <v>9.0086463487230528</v>
      </c>
      <c r="T274" s="15">
        <v>138.66999999999999</v>
      </c>
      <c r="U274" s="16">
        <v>7.0210169766134864</v>
      </c>
      <c r="V274" s="15">
        <v>322.42</v>
      </c>
      <c r="W274" s="16">
        <v>9.8290689485926475</v>
      </c>
      <c r="X274" s="15">
        <v>5361.92</v>
      </c>
      <c r="Y274" s="16">
        <v>11.555568198912184</v>
      </c>
      <c r="Z274" s="15">
        <v>917</v>
      </c>
      <c r="AA274" s="16">
        <v>13.222973654991421</v>
      </c>
      <c r="AB274" s="15">
        <v>4704.42</v>
      </c>
      <c r="AC274" s="16">
        <v>12.329488749297617</v>
      </c>
      <c r="AD274" s="15">
        <v>73.75</v>
      </c>
      <c r="AE274" s="16">
        <v>8.8059701492537314</v>
      </c>
      <c r="AF274" s="15">
        <v>1719.83</v>
      </c>
      <c r="AG274" s="16">
        <v>12.44061190713178</v>
      </c>
      <c r="AH274" s="15">
        <v>438.33</v>
      </c>
      <c r="AI274" s="16">
        <v>12.987940383418769</v>
      </c>
      <c r="AJ274" s="15">
        <v>1724.33</v>
      </c>
      <c r="AK274" s="16">
        <v>12.500045307616972</v>
      </c>
      <c r="AL274" s="15">
        <v>393.83</v>
      </c>
      <c r="AM274" s="16">
        <v>10.666395829101498</v>
      </c>
      <c r="AN274" s="15">
        <v>2286.75</v>
      </c>
      <c r="AO274" s="16">
        <v>11.250047966750923</v>
      </c>
      <c r="AP274" s="15">
        <v>2098.75</v>
      </c>
      <c r="AQ274" s="16">
        <v>9.3407177854832675</v>
      </c>
      <c r="AR274" s="15">
        <v>1165.25</v>
      </c>
      <c r="AS274" s="16">
        <v>14.420536378363193</v>
      </c>
      <c r="AT274" s="15">
        <v>294.08</v>
      </c>
      <c r="AU274" s="16">
        <v>8.3809502096092512</v>
      </c>
      <c r="AV274" s="15">
        <v>322.58</v>
      </c>
      <c r="AW274" s="16">
        <v>13.735108022720111</v>
      </c>
    </row>
    <row r="275" spans="1:49" x14ac:dyDescent="0.25">
      <c r="A275" s="8" t="s">
        <v>287</v>
      </c>
      <c r="B275" s="15">
        <v>9901.5</v>
      </c>
      <c r="C275" s="16">
        <v>3.6400900693901934</v>
      </c>
      <c r="D275" s="15">
        <v>211.17</v>
      </c>
      <c r="E275" s="16">
        <v>1.2737274487450914</v>
      </c>
      <c r="F275" s="15">
        <v>58.67</v>
      </c>
      <c r="G275" s="16">
        <v>1.4466452476704992</v>
      </c>
      <c r="H275" s="15">
        <v>738.83</v>
      </c>
      <c r="I275" s="16">
        <v>3.0671482242563881</v>
      </c>
      <c r="J275" s="15">
        <v>157.91999999999999</v>
      </c>
      <c r="K275" s="16">
        <v>2.4113605130554281</v>
      </c>
      <c r="L275" s="15">
        <v>352.33</v>
      </c>
      <c r="M275" s="16">
        <v>5.7449073930646302</v>
      </c>
      <c r="N275" s="15">
        <v>33.58</v>
      </c>
      <c r="O275" s="16">
        <v>1.3014242805929657</v>
      </c>
      <c r="P275" s="15">
        <v>297.92</v>
      </c>
      <c r="Q275" s="16">
        <v>1.9503968617674556</v>
      </c>
      <c r="R275" s="15">
        <v>51.17</v>
      </c>
      <c r="S275" s="16">
        <v>1.2484019869036118</v>
      </c>
      <c r="T275" s="15">
        <v>70.17</v>
      </c>
      <c r="U275" s="16">
        <v>3.5527854708947024</v>
      </c>
      <c r="V275" s="15">
        <v>53.75</v>
      </c>
      <c r="W275" s="16">
        <v>1.6385846287043444</v>
      </c>
      <c r="X275" s="15">
        <v>3151.42</v>
      </c>
      <c r="Y275" s="16">
        <v>6.7916807288090517</v>
      </c>
      <c r="Z275" s="15">
        <v>163.5</v>
      </c>
      <c r="AA275" s="16">
        <v>2.3576403408845117</v>
      </c>
      <c r="AB275" s="15">
        <v>1630.83</v>
      </c>
      <c r="AC275" s="16">
        <v>4.27412946484732</v>
      </c>
      <c r="AD275" s="15">
        <v>5.58</v>
      </c>
      <c r="AE275" s="16">
        <v>0.666268656716418</v>
      </c>
      <c r="AF275" s="15">
        <v>285.33</v>
      </c>
      <c r="AG275" s="16">
        <v>2.0639713201083305</v>
      </c>
      <c r="AH275" s="15">
        <v>87.17</v>
      </c>
      <c r="AI275" s="16">
        <v>2.582891344928739</v>
      </c>
      <c r="AJ275" s="15">
        <v>380.17</v>
      </c>
      <c r="AK275" s="16">
        <v>2.7559354790537451</v>
      </c>
      <c r="AL275" s="15">
        <v>101.75</v>
      </c>
      <c r="AM275" s="16">
        <v>2.755772225607692</v>
      </c>
      <c r="AN275" s="15">
        <v>925.42</v>
      </c>
      <c r="AO275" s="16">
        <v>4.5527580143831372</v>
      </c>
      <c r="AP275" s="15">
        <v>422.92</v>
      </c>
      <c r="AQ275" s="16">
        <v>1.8822519908691284</v>
      </c>
      <c r="AR275" s="15">
        <v>338.25</v>
      </c>
      <c r="AS275" s="16">
        <v>4.1860085217604377</v>
      </c>
      <c r="AT275" s="15">
        <v>157.58000000000001</v>
      </c>
      <c r="AU275" s="16">
        <v>4.4908532849232383</v>
      </c>
      <c r="AV275" s="15">
        <v>102.42</v>
      </c>
      <c r="AW275" s="16">
        <v>4.3609329892956596</v>
      </c>
    </row>
    <row r="276" spans="1:49" x14ac:dyDescent="0.25">
      <c r="A276" s="8" t="s">
        <v>288</v>
      </c>
      <c r="B276" s="15">
        <v>3109.75</v>
      </c>
      <c r="C276" s="16">
        <v>1.143237902669914</v>
      </c>
      <c r="D276" s="15">
        <v>82.75</v>
      </c>
      <c r="E276" s="16">
        <v>0.49912841020815613</v>
      </c>
      <c r="F276" s="15">
        <v>61.92</v>
      </c>
      <c r="G276" s="16">
        <v>1.5267815533621494</v>
      </c>
      <c r="H276" s="15">
        <v>243.92</v>
      </c>
      <c r="I276" s="16">
        <v>1.0125993731448617</v>
      </c>
      <c r="J276" s="15">
        <v>50.25</v>
      </c>
      <c r="K276" s="16">
        <v>0.76729271644525887</v>
      </c>
      <c r="L276" s="15">
        <v>45.83</v>
      </c>
      <c r="M276" s="16">
        <v>0.74727983942369935</v>
      </c>
      <c r="N276" s="15">
        <v>10.740000000000009</v>
      </c>
      <c r="O276" s="16">
        <v>0.41623873655653559</v>
      </c>
      <c r="P276" s="15">
        <v>120.5</v>
      </c>
      <c r="Q276" s="16">
        <v>0.78887896698099613</v>
      </c>
      <c r="R276" s="15">
        <v>32.75</v>
      </c>
      <c r="S276" s="16">
        <v>0.79900654819412309</v>
      </c>
      <c r="T276" s="15">
        <v>16</v>
      </c>
      <c r="U276" s="16">
        <v>0.8100978699489132</v>
      </c>
      <c r="V276" s="15">
        <v>40.75</v>
      </c>
      <c r="W276" s="16">
        <v>1.2422757882735262</v>
      </c>
      <c r="X276" s="15">
        <v>798.83</v>
      </c>
      <c r="Y276" s="16">
        <v>1.7215725979382419</v>
      </c>
      <c r="Z276" s="15">
        <v>126.25</v>
      </c>
      <c r="AA276" s="16">
        <v>1.820502098083606</v>
      </c>
      <c r="AB276" s="15">
        <v>338.92</v>
      </c>
      <c r="AC276" s="16">
        <v>0.88825196876808366</v>
      </c>
      <c r="AD276" s="15">
        <v>4</v>
      </c>
      <c r="AE276" s="16">
        <v>0.47761194029850745</v>
      </c>
      <c r="AF276" s="15">
        <v>196.92</v>
      </c>
      <c r="AG276" s="16">
        <v>1.4244461933751533</v>
      </c>
      <c r="AH276" s="15">
        <v>18.5</v>
      </c>
      <c r="AI276" s="16">
        <v>0.5481643900560017</v>
      </c>
      <c r="AJ276" s="15">
        <v>161.25</v>
      </c>
      <c r="AK276" s="16">
        <v>1.168936517866787</v>
      </c>
      <c r="AL276" s="15">
        <v>16.579999999999998</v>
      </c>
      <c r="AM276" s="16">
        <v>0.44904868305233941</v>
      </c>
      <c r="AN276" s="15">
        <v>123.83</v>
      </c>
      <c r="AO276" s="16">
        <v>0.6092023350706316</v>
      </c>
      <c r="AP276" s="15">
        <v>230.67</v>
      </c>
      <c r="AQ276" s="16">
        <v>1.0266222139737582</v>
      </c>
      <c r="AR276" s="15">
        <v>307.33</v>
      </c>
      <c r="AS276" s="16">
        <v>3.8033584596973693</v>
      </c>
      <c r="AT276" s="15">
        <v>46</v>
      </c>
      <c r="AU276" s="16">
        <v>1.3109484141799022</v>
      </c>
      <c r="AV276" s="15">
        <v>25.25</v>
      </c>
      <c r="AW276" s="16">
        <v>1.0751177307138782</v>
      </c>
    </row>
    <row r="277" spans="1:49" x14ac:dyDescent="0.25">
      <c r="A277" s="8" t="s">
        <v>289</v>
      </c>
      <c r="B277" s="15">
        <v>11494.75</v>
      </c>
      <c r="C277" s="16">
        <v>4.2258168282707596</v>
      </c>
      <c r="D277" s="15">
        <v>711.41</v>
      </c>
      <c r="E277" s="16">
        <v>4.2910567046064569</v>
      </c>
      <c r="F277" s="15">
        <v>135</v>
      </c>
      <c r="G277" s="16">
        <v>3.3287388518070125</v>
      </c>
      <c r="H277" s="15">
        <v>699.25</v>
      </c>
      <c r="I277" s="16">
        <v>2.9028374535566766</v>
      </c>
      <c r="J277" s="15">
        <v>185.17000000000002</v>
      </c>
      <c r="K277" s="16">
        <v>2.8274545732172851</v>
      </c>
      <c r="L277" s="15">
        <v>171</v>
      </c>
      <c r="M277" s="16">
        <v>2.7882359271536679</v>
      </c>
      <c r="N277" s="15">
        <v>63.09</v>
      </c>
      <c r="O277" s="16">
        <v>2.4451119077608761</v>
      </c>
      <c r="P277" s="15">
        <v>484.5</v>
      </c>
      <c r="Q277" s="16">
        <v>3.1718826514713081</v>
      </c>
      <c r="R277" s="15">
        <v>176.67000000000002</v>
      </c>
      <c r="S277" s="16">
        <v>4.3102438738765114</v>
      </c>
      <c r="T277" s="15">
        <v>67.75</v>
      </c>
      <c r="U277" s="16">
        <v>3.4302581680649293</v>
      </c>
      <c r="V277" s="15">
        <v>125</v>
      </c>
      <c r="W277" s="16">
        <v>3.8106619272194062</v>
      </c>
      <c r="X277" s="15">
        <v>2311.59</v>
      </c>
      <c r="Y277" s="16">
        <v>4.9817483089869699</v>
      </c>
      <c r="Z277" s="15">
        <v>229.17</v>
      </c>
      <c r="AA277" s="16">
        <v>3.3045898282599606</v>
      </c>
      <c r="AB277" s="15">
        <v>1976.25</v>
      </c>
      <c r="AC277" s="16">
        <v>5.1794168337009481</v>
      </c>
      <c r="AD277" s="15">
        <v>29.25</v>
      </c>
      <c r="AE277" s="16">
        <v>3.4925373134328357</v>
      </c>
      <c r="AF277" s="15">
        <v>547.82999999999993</v>
      </c>
      <c r="AG277" s="16">
        <v>3.9627988935441305</v>
      </c>
      <c r="AH277" s="15">
        <v>137</v>
      </c>
      <c r="AI277" s="16">
        <v>4.0593795371714725</v>
      </c>
      <c r="AJ277" s="15">
        <v>691.84</v>
      </c>
      <c r="AK277" s="16">
        <v>5.0152994760989635</v>
      </c>
      <c r="AL277" s="15">
        <v>143.82999999999998</v>
      </c>
      <c r="AM277" s="16">
        <v>3.8954566998442686</v>
      </c>
      <c r="AN277" s="15">
        <v>557.59</v>
      </c>
      <c r="AO277" s="16">
        <v>2.7431569895181576</v>
      </c>
      <c r="AP277" s="15">
        <v>1417.42</v>
      </c>
      <c r="AQ277" s="16">
        <v>6.3083836586061661</v>
      </c>
      <c r="AR277" s="15">
        <v>292.75</v>
      </c>
      <c r="AS277" s="16">
        <v>3.6229238573403348</v>
      </c>
      <c r="AT277" s="15">
        <v>121.42</v>
      </c>
      <c r="AU277" s="16">
        <v>3.4603338358635591</v>
      </c>
      <c r="AV277" s="15">
        <v>65.84</v>
      </c>
      <c r="AW277" s="16">
        <v>2.8033960946614549</v>
      </c>
    </row>
    <row r="278" spans="1:49" x14ac:dyDescent="0.25">
      <c r="A278" s="8" t="s">
        <v>290</v>
      </c>
      <c r="B278" s="15">
        <v>20660.75</v>
      </c>
      <c r="C278" s="16">
        <v>7.5955149119985297</v>
      </c>
      <c r="D278" s="15">
        <v>1467.92</v>
      </c>
      <c r="E278" s="16">
        <v>8.8541459324804421</v>
      </c>
      <c r="F278" s="15">
        <v>290</v>
      </c>
      <c r="G278" s="16">
        <v>7.1506242001780258</v>
      </c>
      <c r="H278" s="15">
        <v>1567</v>
      </c>
      <c r="I278" s="16">
        <v>6.5051788197687701</v>
      </c>
      <c r="J278" s="15">
        <v>303.75</v>
      </c>
      <c r="K278" s="16">
        <v>4.6381126889601463</v>
      </c>
      <c r="L278" s="15">
        <v>319</v>
      </c>
      <c r="M278" s="16">
        <v>5.201445969368538</v>
      </c>
      <c r="N278" s="15">
        <v>137</v>
      </c>
      <c r="O278" s="16">
        <v>5.309563026838485</v>
      </c>
      <c r="P278" s="15">
        <v>678.41</v>
      </c>
      <c r="Q278" s="16">
        <v>4.4413558505359134</v>
      </c>
      <c r="R278" s="15">
        <v>221</v>
      </c>
      <c r="S278" s="16">
        <v>5.3917693786534722</v>
      </c>
      <c r="T278" s="15">
        <v>107</v>
      </c>
      <c r="U278" s="16">
        <v>5.4175295052833565</v>
      </c>
      <c r="V278" s="15">
        <v>212.5</v>
      </c>
      <c r="W278" s="16">
        <v>6.4781252762729906</v>
      </c>
      <c r="X278" s="15">
        <v>4225.16</v>
      </c>
      <c r="Y278" s="16">
        <v>9.1057167080664758</v>
      </c>
      <c r="Z278" s="15">
        <v>430.41999999999996</v>
      </c>
      <c r="AA278" s="16">
        <v>6.2065783212447183</v>
      </c>
      <c r="AB278" s="15">
        <v>2841.67</v>
      </c>
      <c r="AC278" s="16">
        <v>7.4475362093980895</v>
      </c>
      <c r="AD278" s="15">
        <v>21</v>
      </c>
      <c r="AE278" s="16">
        <v>2.5074626865671643</v>
      </c>
      <c r="AF278" s="15">
        <v>899.91</v>
      </c>
      <c r="AG278" s="16">
        <v>6.5096149394689942</v>
      </c>
      <c r="AH278" s="15">
        <v>159</v>
      </c>
      <c r="AI278" s="16">
        <v>4.7112507037245548</v>
      </c>
      <c r="AJ278" s="15">
        <v>1138.33</v>
      </c>
      <c r="AK278" s="16">
        <v>8.2520031403615466</v>
      </c>
      <c r="AL278" s="15">
        <v>259.76</v>
      </c>
      <c r="AM278" s="16">
        <v>7.0352765928634309</v>
      </c>
      <c r="AN278" s="15">
        <v>1102.74</v>
      </c>
      <c r="AO278" s="16">
        <v>5.4251133245238492</v>
      </c>
      <c r="AP278" s="15">
        <v>2454.34</v>
      </c>
      <c r="AQ278" s="16">
        <v>10.923310203513044</v>
      </c>
      <c r="AR278" s="15">
        <v>381.75</v>
      </c>
      <c r="AS278" s="16">
        <v>4.7243422119203169</v>
      </c>
      <c r="AT278" s="15">
        <v>114</v>
      </c>
      <c r="AU278" s="16">
        <v>3.2488721568806271</v>
      </c>
      <c r="AV278" s="15">
        <v>74</v>
      </c>
      <c r="AW278" s="16">
        <v>3.150840082092158</v>
      </c>
    </row>
    <row r="279" spans="1:49" x14ac:dyDescent="0.25">
      <c r="A279" s="8" t="s">
        <v>291</v>
      </c>
      <c r="B279" s="15">
        <v>27564.33</v>
      </c>
      <c r="C279" s="16">
        <v>10.133479159965075</v>
      </c>
      <c r="D279" s="15">
        <v>2454.91</v>
      </c>
      <c r="E279" s="16">
        <v>14.807435957753528</v>
      </c>
      <c r="F279" s="15">
        <v>188</v>
      </c>
      <c r="G279" s="16">
        <v>4.6355770677016164</v>
      </c>
      <c r="H279" s="15">
        <v>1302.17</v>
      </c>
      <c r="I279" s="16">
        <v>5.4057745397181227</v>
      </c>
      <c r="J279" s="15">
        <v>365.5</v>
      </c>
      <c r="K279" s="16">
        <v>5.5810047335471058</v>
      </c>
      <c r="L279" s="15">
        <v>303</v>
      </c>
      <c r="M279" s="16">
        <v>4.9405583972372007</v>
      </c>
      <c r="N279" s="15">
        <v>123</v>
      </c>
      <c r="O279" s="16">
        <v>4.7669799438038947</v>
      </c>
      <c r="P279" s="15">
        <v>2295.42</v>
      </c>
      <c r="Q279" s="16">
        <v>15.027456916078991</v>
      </c>
      <c r="R279" s="15">
        <v>794.41000000000008</v>
      </c>
      <c r="S279" s="16">
        <v>19.381337158805909</v>
      </c>
      <c r="T279" s="15">
        <v>175</v>
      </c>
      <c r="U279" s="16">
        <v>8.8604454525662391</v>
      </c>
      <c r="V279" s="15">
        <v>224.17</v>
      </c>
      <c r="W279" s="16">
        <v>6.8338886737981923</v>
      </c>
      <c r="X279" s="15">
        <v>4627</v>
      </c>
      <c r="Y279" s="16">
        <v>9.9717291672323842</v>
      </c>
      <c r="Z279" s="15">
        <v>414.25</v>
      </c>
      <c r="AA279" s="16">
        <v>5.9734098545040304</v>
      </c>
      <c r="AB279" s="15">
        <v>6060.25</v>
      </c>
      <c r="AC279" s="16">
        <v>15.882889748987308</v>
      </c>
      <c r="AD279" s="15">
        <v>65</v>
      </c>
      <c r="AE279" s="16">
        <v>7.7611940298507456</v>
      </c>
      <c r="AF279" s="15">
        <v>1629.67</v>
      </c>
      <c r="AG279" s="16">
        <v>11.78842792990903</v>
      </c>
      <c r="AH279" s="15">
        <v>301</v>
      </c>
      <c r="AI279" s="16">
        <v>8.9187827787490015</v>
      </c>
      <c r="AJ279" s="15">
        <v>1423.33</v>
      </c>
      <c r="AK279" s="16">
        <v>10.318030474265635</v>
      </c>
      <c r="AL279" s="15">
        <v>181</v>
      </c>
      <c r="AM279" s="16">
        <v>4.9021599295822336</v>
      </c>
      <c r="AN279" s="15">
        <v>1336</v>
      </c>
      <c r="AO279" s="16">
        <v>6.5726747933002008</v>
      </c>
      <c r="AP279" s="15">
        <v>1286.6600000000001</v>
      </c>
      <c r="AQ279" s="16">
        <v>5.7264218920166288</v>
      </c>
      <c r="AR279" s="15">
        <v>1065.1599999999999</v>
      </c>
      <c r="AS279" s="16">
        <v>13.181873871510266</v>
      </c>
      <c r="AT279" s="15">
        <v>542</v>
      </c>
      <c r="AU279" s="16">
        <v>15.446392184467541</v>
      </c>
      <c r="AV279" s="15">
        <v>158</v>
      </c>
      <c r="AW279" s="16">
        <v>6.7274693644670398</v>
      </c>
    </row>
    <row r="280" spans="1:49" x14ac:dyDescent="0.25">
      <c r="A280" s="8" t="s">
        <v>292</v>
      </c>
      <c r="B280" s="15">
        <v>37447.25</v>
      </c>
      <c r="C280" s="16">
        <v>13.766738660907127</v>
      </c>
      <c r="D280" s="15">
        <v>2323.33</v>
      </c>
      <c r="E280" s="16">
        <v>14.01377654729807</v>
      </c>
      <c r="F280" s="15">
        <v>274.75</v>
      </c>
      <c r="G280" s="16">
        <v>6.7745999965479742</v>
      </c>
      <c r="H280" s="15">
        <v>2450.58</v>
      </c>
      <c r="I280" s="16">
        <v>10.173236191543682</v>
      </c>
      <c r="J280" s="15">
        <v>1346.25</v>
      </c>
      <c r="K280" s="16">
        <v>20.556573522675219</v>
      </c>
      <c r="L280" s="15">
        <v>582.83000000000004</v>
      </c>
      <c r="M280" s="16">
        <v>9.5033189790817101</v>
      </c>
      <c r="N280" s="15">
        <v>283.91999999999996</v>
      </c>
      <c r="O280" s="16">
        <v>11.003584923941476</v>
      </c>
      <c r="P280" s="15">
        <v>1658.67</v>
      </c>
      <c r="Q280" s="16">
        <v>10.858837146575677</v>
      </c>
      <c r="R280" s="15">
        <v>397.67</v>
      </c>
      <c r="S280" s="16">
        <v>9.7020132525299836</v>
      </c>
      <c r="T280" s="15">
        <v>339.08</v>
      </c>
      <c r="U280" s="16">
        <v>17.167999108892342</v>
      </c>
      <c r="V280" s="15">
        <v>561.59</v>
      </c>
      <c r="W280" s="16">
        <v>17.120237053657171</v>
      </c>
      <c r="X280" s="15">
        <v>5069.34</v>
      </c>
      <c r="Y280" s="16">
        <v>10.925023889478673</v>
      </c>
      <c r="Z280" s="15">
        <v>588.16000000000008</v>
      </c>
      <c r="AA280" s="16">
        <v>8.4811605070008227</v>
      </c>
      <c r="AB280" s="15">
        <v>4802.83</v>
      </c>
      <c r="AC280" s="16">
        <v>12.58740470659275</v>
      </c>
      <c r="AD280" s="15">
        <v>87</v>
      </c>
      <c r="AE280" s="16">
        <v>10.388059701492537</v>
      </c>
      <c r="AF280" s="15">
        <v>2488.17</v>
      </c>
      <c r="AG280" s="16">
        <v>17.998498298650496</v>
      </c>
      <c r="AH280" s="15">
        <v>425.40999999999997</v>
      </c>
      <c r="AI280" s="16">
        <v>12.605114225606684</v>
      </c>
      <c r="AJ280" s="15">
        <v>1611.5</v>
      </c>
      <c r="AK280" s="16">
        <v>11.682115959952416</v>
      </c>
      <c r="AL280" s="15">
        <v>386.83</v>
      </c>
      <c r="AM280" s="16">
        <v>10.476809533482296</v>
      </c>
      <c r="AN280" s="15">
        <v>2346.41</v>
      </c>
      <c r="AO280" s="16">
        <v>11.543555285739163</v>
      </c>
      <c r="AP280" s="15">
        <v>8125.75</v>
      </c>
      <c r="AQ280" s="16">
        <v>36.164544393277261</v>
      </c>
      <c r="AR280" s="15">
        <v>821.83</v>
      </c>
      <c r="AS280" s="16">
        <v>10.170546588140077</v>
      </c>
      <c r="AT280" s="15">
        <v>290.58</v>
      </c>
      <c r="AU280" s="16">
        <v>8.2812041346173029</v>
      </c>
      <c r="AV280" s="15">
        <v>180.5</v>
      </c>
      <c r="AW280" s="16">
        <v>7.6854950651031695</v>
      </c>
    </row>
    <row r="281" spans="1:49" x14ac:dyDescent="0.25">
      <c r="A281" s="8" t="s">
        <v>293</v>
      </c>
      <c r="B281" s="15">
        <v>7060.83</v>
      </c>
      <c r="C281" s="16">
        <v>2.5957740912641882</v>
      </c>
      <c r="D281" s="15">
        <v>428.33</v>
      </c>
      <c r="E281" s="16">
        <v>2.5835851594496617</v>
      </c>
      <c r="F281" s="15">
        <v>34</v>
      </c>
      <c r="G281" s="16">
        <v>0.83834904415880307</v>
      </c>
      <c r="H281" s="15">
        <v>693.33</v>
      </c>
      <c r="I281" s="16">
        <v>2.8782614110467653</v>
      </c>
      <c r="J281" s="15">
        <v>88.83</v>
      </c>
      <c r="K281" s="16">
        <v>1.3563902885936783</v>
      </c>
      <c r="L281" s="15">
        <v>143.91999999999999</v>
      </c>
      <c r="M281" s="16">
        <v>2.3466837113213792</v>
      </c>
      <c r="N281" s="15">
        <v>29.5</v>
      </c>
      <c r="O281" s="16">
        <v>1.1433000678228853</v>
      </c>
      <c r="P281" s="15">
        <v>352.67</v>
      </c>
      <c r="Q281" s="16">
        <v>2.3088294214538418</v>
      </c>
      <c r="R281" s="15">
        <v>76.58</v>
      </c>
      <c r="S281" s="16">
        <v>1.8683334797162123</v>
      </c>
      <c r="T281" s="15">
        <v>57</v>
      </c>
      <c r="U281" s="16">
        <v>2.8859736616930034</v>
      </c>
      <c r="V281" s="15">
        <v>119.25</v>
      </c>
      <c r="W281" s="16">
        <v>3.6353714785673135</v>
      </c>
      <c r="X281" s="15">
        <v>1234.17</v>
      </c>
      <c r="Y281" s="16">
        <v>2.6597814969360694</v>
      </c>
      <c r="Z281" s="15">
        <v>136.08000000000001</v>
      </c>
      <c r="AA281" s="16">
        <v>1.9622489149086506</v>
      </c>
      <c r="AB281" s="15">
        <v>1369.75</v>
      </c>
      <c r="AC281" s="16">
        <v>3.5898829641805809</v>
      </c>
      <c r="AD281" s="15">
        <v>8.67</v>
      </c>
      <c r="AE281" s="16">
        <v>1.0352238805970149</v>
      </c>
      <c r="AF281" s="15">
        <v>277.17</v>
      </c>
      <c r="AG281" s="16">
        <v>2.0049449086826696</v>
      </c>
      <c r="AH281" s="15">
        <v>59.58</v>
      </c>
      <c r="AI281" s="16">
        <v>1.7653856410560314</v>
      </c>
      <c r="AJ281" s="15">
        <v>450.58</v>
      </c>
      <c r="AK281" s="16">
        <v>3.2663529688087869</v>
      </c>
      <c r="AL281" s="15">
        <v>86.5</v>
      </c>
      <c r="AM281" s="16">
        <v>2.3427449387230013</v>
      </c>
      <c r="AN281" s="15">
        <v>415.83</v>
      </c>
      <c r="AO281" s="16">
        <v>2.0457450294146873</v>
      </c>
      <c r="AP281" s="15">
        <v>603</v>
      </c>
      <c r="AQ281" s="16">
        <v>2.6837178437862583</v>
      </c>
      <c r="AR281" s="15">
        <v>111.58</v>
      </c>
      <c r="AS281" s="16">
        <v>1.3808568539779147</v>
      </c>
      <c r="AT281" s="15">
        <v>109.08</v>
      </c>
      <c r="AU281" s="16">
        <v>3.1086576743205154</v>
      </c>
      <c r="AV281" s="15">
        <v>43.58</v>
      </c>
      <c r="AW281" s="16">
        <v>1.8555893348321111</v>
      </c>
    </row>
    <row r="282" spans="1:49" x14ac:dyDescent="0.25">
      <c r="A282" s="8" t="s">
        <v>294</v>
      </c>
      <c r="B282" s="15">
        <v>63989.17</v>
      </c>
      <c r="C282" s="16">
        <v>23.52434906484077</v>
      </c>
      <c r="D282" s="15">
        <v>5438.25</v>
      </c>
      <c r="E282" s="16">
        <v>32.802236577818789</v>
      </c>
      <c r="F282" s="15">
        <v>1423.92</v>
      </c>
      <c r="G282" s="16">
        <v>35.110057969370672</v>
      </c>
      <c r="H282" s="15">
        <v>4405.17</v>
      </c>
      <c r="I282" s="16">
        <v>18.287440064761192</v>
      </c>
      <c r="J282" s="15">
        <v>1779.17</v>
      </c>
      <c r="K282" s="16">
        <v>27.167048404336541</v>
      </c>
      <c r="L282" s="15">
        <v>1616.75</v>
      </c>
      <c r="M282" s="16">
        <v>26.361873890208727</v>
      </c>
      <c r="N282" s="15">
        <v>685.92</v>
      </c>
      <c r="O282" s="16">
        <v>26.583470593934695</v>
      </c>
      <c r="P282" s="15">
        <v>5374.92</v>
      </c>
      <c r="Q282" s="16">
        <v>35.188060889672165</v>
      </c>
      <c r="R282" s="15">
        <v>1282.67</v>
      </c>
      <c r="S282" s="16">
        <v>31.293487913653617</v>
      </c>
      <c r="T282" s="15">
        <v>583.99</v>
      </c>
      <c r="U282" s="16">
        <v>29.568065941966616</v>
      </c>
      <c r="V282" s="15">
        <v>941.75</v>
      </c>
      <c r="W282" s="16">
        <v>28.709526959670999</v>
      </c>
      <c r="X282" s="15">
        <v>13343.25</v>
      </c>
      <c r="Y282" s="16">
        <v>28.75627300857435</v>
      </c>
      <c r="Z282" s="15">
        <v>1858.16</v>
      </c>
      <c r="AA282" s="16">
        <v>26.794330127326997</v>
      </c>
      <c r="AB282" s="15">
        <v>5580.5</v>
      </c>
      <c r="AC282" s="16">
        <v>14.625546181135048</v>
      </c>
      <c r="AD282" s="15">
        <v>414.66999999999996</v>
      </c>
      <c r="AE282" s="16">
        <v>49.512835820895518</v>
      </c>
      <c r="AF282" s="15">
        <v>3308.66</v>
      </c>
      <c r="AG282" s="16">
        <v>23.933618434758454</v>
      </c>
      <c r="AH282" s="15">
        <v>871.16000000000008</v>
      </c>
      <c r="AI282" s="16">
        <v>25.812912975199271</v>
      </c>
      <c r="AJ282" s="15">
        <v>3481.26</v>
      </c>
      <c r="AK282" s="16">
        <v>25.236415145357711</v>
      </c>
      <c r="AL282" s="15">
        <v>999.82999999999993</v>
      </c>
      <c r="AM282" s="16">
        <v>27.07915227842102</v>
      </c>
      <c r="AN282" s="15">
        <v>4038.42</v>
      </c>
      <c r="AO282" s="16">
        <v>19.867680642783981</v>
      </c>
      <c r="AP282" s="15">
        <v>2654.25</v>
      </c>
      <c r="AQ282" s="16">
        <v>11.813031653183542</v>
      </c>
      <c r="AR282" s="15">
        <v>2070</v>
      </c>
      <c r="AS282" s="16">
        <v>25.617258359332169</v>
      </c>
      <c r="AT282" s="15">
        <v>776.07999999999993</v>
      </c>
      <c r="AU282" s="16">
        <v>22.117409679929093</v>
      </c>
      <c r="AV282" s="15">
        <v>804.91000000000008</v>
      </c>
      <c r="AW282" s="16">
        <v>34.272198519956746</v>
      </c>
    </row>
    <row r="283" spans="1:49" x14ac:dyDescent="0.25">
      <c r="A283" s="8" t="s">
        <v>295</v>
      </c>
      <c r="B283" s="15">
        <v>7564.83</v>
      </c>
      <c r="C283" s="16">
        <v>2.7810596939478884</v>
      </c>
      <c r="D283" s="15">
        <v>184.33</v>
      </c>
      <c r="E283" s="16">
        <v>1.1118349227029538</v>
      </c>
      <c r="F283" s="15">
        <v>97.42</v>
      </c>
      <c r="G283" s="16">
        <v>2.4021165847632528</v>
      </c>
      <c r="H283" s="15">
        <v>86</v>
      </c>
      <c r="I283" s="16">
        <v>0.35701683375884757</v>
      </c>
      <c r="J283" s="15">
        <v>159.75</v>
      </c>
      <c r="K283" s="16">
        <v>2.4393037104901509</v>
      </c>
      <c r="L283" s="15">
        <v>65.75</v>
      </c>
      <c r="M283" s="16">
        <v>1.0720848667272143</v>
      </c>
      <c r="N283" s="15">
        <v>72.5</v>
      </c>
      <c r="O283" s="16">
        <v>2.809805251429125</v>
      </c>
      <c r="P283" s="15">
        <v>406.75</v>
      </c>
      <c r="Q283" s="16">
        <v>2.662875683149545</v>
      </c>
      <c r="R283" s="15">
        <v>62.08</v>
      </c>
      <c r="S283" s="16">
        <v>1.5145748553249212</v>
      </c>
      <c r="T283" s="15">
        <v>14.33</v>
      </c>
      <c r="U283" s="16">
        <v>0.72554390477299546</v>
      </c>
      <c r="V283" s="15">
        <v>121.25</v>
      </c>
      <c r="W283" s="16">
        <v>3.6963420694028235</v>
      </c>
      <c r="X283" s="15">
        <v>2640.67</v>
      </c>
      <c r="Y283" s="16">
        <v>5.6909544110731662</v>
      </c>
      <c r="Z283" s="15">
        <v>113.33</v>
      </c>
      <c r="AA283" s="16">
        <v>1.6341980417886344</v>
      </c>
      <c r="AB283" s="15">
        <v>655.42</v>
      </c>
      <c r="AC283" s="16">
        <v>1.7177449113949528</v>
      </c>
      <c r="AD283" s="15">
        <v>12.67</v>
      </c>
      <c r="AE283" s="16">
        <v>1.5128358208955224</v>
      </c>
      <c r="AF283" s="15">
        <v>791.08</v>
      </c>
      <c r="AG283" s="16">
        <v>5.7223791115946394</v>
      </c>
      <c r="AH283" s="15">
        <v>111.08</v>
      </c>
      <c r="AI283" s="16">
        <v>3.291356780941658</v>
      </c>
      <c r="AJ283" s="15">
        <v>814.67</v>
      </c>
      <c r="AK283" s="16">
        <v>5.9057210109180476</v>
      </c>
      <c r="AL283" s="15">
        <v>106.83</v>
      </c>
      <c r="AM283" s="16">
        <v>2.8933577087141988</v>
      </c>
      <c r="AN283" s="15">
        <v>205.75</v>
      </c>
      <c r="AO283" s="16">
        <v>1.0122214361687996</v>
      </c>
      <c r="AP283" s="15">
        <v>384.25</v>
      </c>
      <c r="AQ283" s="16">
        <v>1.7101469012850246</v>
      </c>
      <c r="AR283" s="15">
        <v>72.58</v>
      </c>
      <c r="AS283" s="16">
        <v>0.8982128559035405</v>
      </c>
      <c r="AT283" s="15">
        <v>109.33</v>
      </c>
      <c r="AU283" s="16">
        <v>3.1157823939627978</v>
      </c>
      <c r="AV283" s="15">
        <v>48.08</v>
      </c>
      <c r="AW283" s="16">
        <v>2.0471944749593374</v>
      </c>
    </row>
    <row r="284" spans="1:49" x14ac:dyDescent="0.25">
      <c r="A284" s="8" t="s">
        <v>296</v>
      </c>
      <c r="B284" s="15">
        <v>12049.67</v>
      </c>
      <c r="C284" s="16">
        <v>4.4298221589081388</v>
      </c>
      <c r="D284" s="15">
        <v>3697.42</v>
      </c>
      <c r="E284" s="16">
        <v>22.301962132590219</v>
      </c>
      <c r="F284" s="15">
        <v>144.58000000000001</v>
      </c>
      <c r="G284" s="16">
        <v>3.564956023661169</v>
      </c>
      <c r="H284" s="15">
        <v>176.92</v>
      </c>
      <c r="I284" s="16">
        <v>0.73445835149552685</v>
      </c>
      <c r="J284" s="15">
        <v>351.25</v>
      </c>
      <c r="K284" s="16">
        <v>5.3634142617193463</v>
      </c>
      <c r="L284" s="15">
        <v>117.58</v>
      </c>
      <c r="M284" s="16">
        <v>1.9171975457001653</v>
      </c>
      <c r="N284" s="15">
        <v>59.5</v>
      </c>
      <c r="O284" s="16">
        <v>2.3059781028970061</v>
      </c>
      <c r="P284" s="15">
        <v>618.41999999999996</v>
      </c>
      <c r="Q284" s="16">
        <v>4.0486185125343379</v>
      </c>
      <c r="R284" s="15">
        <v>358.92</v>
      </c>
      <c r="S284" s="16">
        <v>8.756623825277396</v>
      </c>
      <c r="T284" s="15">
        <v>74.08</v>
      </c>
      <c r="U284" s="16">
        <v>3.7507531378634682</v>
      </c>
      <c r="V284" s="15">
        <v>103.17</v>
      </c>
      <c r="W284" s="16">
        <v>3.1451679282498093</v>
      </c>
      <c r="X284" s="15">
        <v>3675.5</v>
      </c>
      <c r="Y284" s="16">
        <v>7.9211347642452186</v>
      </c>
      <c r="Z284" s="15">
        <v>105.83</v>
      </c>
      <c r="AA284" s="16">
        <v>1.5260494022985192</v>
      </c>
      <c r="AB284" s="15">
        <v>704.75</v>
      </c>
      <c r="AC284" s="16">
        <v>1.847030493890319</v>
      </c>
      <c r="AD284" s="15">
        <v>83.67</v>
      </c>
      <c r="AE284" s="16">
        <v>9.9904477611940301</v>
      </c>
      <c r="AF284" s="15">
        <v>192.83</v>
      </c>
      <c r="AG284" s="16">
        <v>1.3948606513738109</v>
      </c>
      <c r="AH284" s="15">
        <v>166.08</v>
      </c>
      <c r="AI284" s="16">
        <v>4.9210346973243659</v>
      </c>
      <c r="AJ284" s="15">
        <v>299.67</v>
      </c>
      <c r="AK284" s="16">
        <v>2.1723733724597833</v>
      </c>
      <c r="AL284" s="15">
        <v>81.33</v>
      </c>
      <c r="AM284" s="16">
        <v>2.2027219175299617</v>
      </c>
      <c r="AN284" s="15">
        <v>228.25</v>
      </c>
      <c r="AO284" s="16">
        <v>1.122913938301475</v>
      </c>
      <c r="AP284" s="15">
        <v>90.5</v>
      </c>
      <c r="AQ284" s="16">
        <v>0.40278020706908191</v>
      </c>
      <c r="AR284" s="15">
        <v>433.25</v>
      </c>
      <c r="AS284" s="16">
        <v>5.3616797991210934</v>
      </c>
      <c r="AT284" s="15">
        <v>140.08000000000001</v>
      </c>
      <c r="AU284" s="16">
        <v>3.9921229099634936</v>
      </c>
      <c r="AV284" s="15">
        <v>119.5</v>
      </c>
      <c r="AW284" s="16">
        <v>5.0881809433785525</v>
      </c>
    </row>
    <row r="285" spans="1:49" x14ac:dyDescent="0.25">
      <c r="A285" s="8" t="s">
        <v>297</v>
      </c>
      <c r="B285" s="15">
        <v>44374.67</v>
      </c>
      <c r="C285" s="16">
        <v>16.31346721198474</v>
      </c>
      <c r="D285" s="15">
        <v>1556.5</v>
      </c>
      <c r="E285" s="16">
        <v>9.3884395225256192</v>
      </c>
      <c r="F285" s="15">
        <v>1181.92</v>
      </c>
      <c r="G285" s="16">
        <v>29.142985360946248</v>
      </c>
      <c r="H285" s="15">
        <v>4142.25</v>
      </c>
      <c r="I285" s="16">
        <v>17.195964879506821</v>
      </c>
      <c r="J285" s="15">
        <v>1268.17</v>
      </c>
      <c r="K285" s="16">
        <v>19.364330432127044</v>
      </c>
      <c r="L285" s="15">
        <v>1433.42</v>
      </c>
      <c r="M285" s="16">
        <v>23.372591477781349</v>
      </c>
      <c r="N285" s="15">
        <v>553.91999999999996</v>
      </c>
      <c r="O285" s="16">
        <v>21.467687239608562</v>
      </c>
      <c r="P285" s="15">
        <v>4349.75</v>
      </c>
      <c r="Q285" s="16">
        <v>28.476566693988282</v>
      </c>
      <c r="R285" s="15">
        <v>861.67</v>
      </c>
      <c r="S285" s="16">
        <v>21.0222892330513</v>
      </c>
      <c r="T285" s="15">
        <v>495.58</v>
      </c>
      <c r="U285" s="16">
        <v>25.091768899330152</v>
      </c>
      <c r="V285" s="15">
        <v>717.33</v>
      </c>
      <c r="W285" s="16">
        <v>21.868016962018373</v>
      </c>
      <c r="X285" s="15">
        <v>7027.08</v>
      </c>
      <c r="Y285" s="16">
        <v>15.144183833255964</v>
      </c>
      <c r="Z285" s="15">
        <v>1639</v>
      </c>
      <c r="AA285" s="16">
        <v>23.634082683239846</v>
      </c>
      <c r="AB285" s="15">
        <v>4220.33</v>
      </c>
      <c r="AC285" s="16">
        <v>11.060770775849777</v>
      </c>
      <c r="AD285" s="15">
        <v>318.33</v>
      </c>
      <c r="AE285" s="16">
        <v>38.009552238805966</v>
      </c>
      <c r="AF285" s="15">
        <v>2324.75</v>
      </c>
      <c r="AG285" s="16">
        <v>16.816378671790005</v>
      </c>
      <c r="AH285" s="15">
        <v>594</v>
      </c>
      <c r="AI285" s="16">
        <v>17.600521496933244</v>
      </c>
      <c r="AJ285" s="15">
        <v>2366.92</v>
      </c>
      <c r="AK285" s="16">
        <v>17.15832076197988</v>
      </c>
      <c r="AL285" s="15">
        <v>811.67</v>
      </c>
      <c r="AM285" s="16">
        <v>21.983072652176858</v>
      </c>
      <c r="AN285" s="15">
        <v>3604.42</v>
      </c>
      <c r="AO285" s="16">
        <v>17.732545268313704</v>
      </c>
      <c r="AP285" s="15">
        <v>2179.5</v>
      </c>
      <c r="AQ285" s="16">
        <v>9.7001045448294363</v>
      </c>
      <c r="AR285" s="15">
        <v>1564.17</v>
      </c>
      <c r="AS285" s="16">
        <v>19.357365704307536</v>
      </c>
      <c r="AT285" s="15">
        <v>526.66999999999996</v>
      </c>
      <c r="AU285" s="16">
        <v>15.009504376002802</v>
      </c>
      <c r="AV285" s="15">
        <v>637.33000000000004</v>
      </c>
      <c r="AW285" s="16">
        <v>27.136823101618852</v>
      </c>
    </row>
    <row r="286" spans="1:49" ht="15.75" thickBot="1" x14ac:dyDescent="0.3">
      <c r="B286" s="27"/>
      <c r="C286" s="28"/>
      <c r="D286" s="27"/>
      <c r="E286" s="28"/>
      <c r="F286" s="29"/>
      <c r="G286" s="28"/>
      <c r="H286" s="29"/>
      <c r="I286" s="28"/>
      <c r="J286" s="29"/>
      <c r="K286" s="28"/>
      <c r="L286" s="29"/>
      <c r="M286" s="28"/>
      <c r="N286" s="29"/>
      <c r="O286" s="28"/>
      <c r="P286" s="29"/>
      <c r="Q286" s="28"/>
      <c r="R286" s="29"/>
      <c r="S286" s="28"/>
      <c r="T286" s="29"/>
      <c r="U286" s="28"/>
      <c r="V286" s="29"/>
      <c r="W286" s="28"/>
      <c r="X286" s="29"/>
      <c r="Y286" s="28"/>
      <c r="Z286" s="29"/>
      <c r="AA286" s="28"/>
      <c r="AB286" s="29"/>
      <c r="AC286" s="28"/>
      <c r="AD286" s="29"/>
      <c r="AE286" s="28"/>
      <c r="AF286" s="29"/>
      <c r="AG286" s="28"/>
      <c r="AH286" s="29"/>
      <c r="AI286" s="28"/>
      <c r="AJ286" s="29"/>
      <c r="AK286" s="28"/>
      <c r="AL286" s="29"/>
      <c r="AM286" s="28"/>
      <c r="AN286" s="29"/>
      <c r="AO286" s="28"/>
      <c r="AP286" s="29"/>
      <c r="AQ286" s="28"/>
      <c r="AR286" s="29"/>
      <c r="AS286" s="28"/>
      <c r="AT286" s="29"/>
      <c r="AU286" s="28"/>
      <c r="AV286" s="29"/>
      <c r="AW286" s="28"/>
    </row>
    <row r="287" spans="1:49" ht="18" thickBot="1" x14ac:dyDescent="0.3">
      <c r="A287" s="11" t="s">
        <v>298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</row>
    <row r="288" spans="1:49" ht="15.75" thickTop="1" x14ac:dyDescent="0.25">
      <c r="A288" s="8" t="s">
        <v>73</v>
      </c>
      <c r="B288" s="47">
        <v>15318932928</v>
      </c>
      <c r="C288" s="14">
        <v>100</v>
      </c>
      <c r="D288" s="47">
        <v>786232788</v>
      </c>
      <c r="E288" s="14">
        <v>100</v>
      </c>
      <c r="F288" s="47">
        <v>192991092</v>
      </c>
      <c r="G288" s="14">
        <v>100</v>
      </c>
      <c r="H288" s="47">
        <v>1530231462</v>
      </c>
      <c r="I288" s="14">
        <v>100</v>
      </c>
      <c r="J288" s="47">
        <v>399084353</v>
      </c>
      <c r="K288" s="14">
        <v>100</v>
      </c>
      <c r="L288" s="47">
        <v>371659532</v>
      </c>
      <c r="M288" s="14">
        <v>100</v>
      </c>
      <c r="N288" s="47">
        <v>132940680</v>
      </c>
      <c r="O288" s="14">
        <v>100</v>
      </c>
      <c r="P288" s="47">
        <v>719152723</v>
      </c>
      <c r="Q288" s="14">
        <v>100</v>
      </c>
      <c r="R288" s="47">
        <v>175807794</v>
      </c>
      <c r="S288" s="14">
        <v>100</v>
      </c>
      <c r="T288" s="47">
        <v>88285611</v>
      </c>
      <c r="U288" s="14">
        <v>100</v>
      </c>
      <c r="V288" s="47">
        <v>143510824</v>
      </c>
      <c r="W288" s="14">
        <v>100</v>
      </c>
      <c r="X288" s="47">
        <v>2581918511</v>
      </c>
      <c r="Y288" s="14">
        <v>100</v>
      </c>
      <c r="Z288" s="47">
        <v>388926009</v>
      </c>
      <c r="AA288" s="14">
        <v>100</v>
      </c>
      <c r="AB288" s="47">
        <v>2130028503</v>
      </c>
      <c r="AC288" s="14">
        <v>100</v>
      </c>
      <c r="AD288" s="47">
        <v>35125365</v>
      </c>
      <c r="AE288" s="14">
        <v>100</v>
      </c>
      <c r="AF288" s="47">
        <v>649517564</v>
      </c>
      <c r="AG288" s="14">
        <v>100</v>
      </c>
      <c r="AH288" s="47">
        <v>166486463</v>
      </c>
      <c r="AI288" s="14">
        <v>100</v>
      </c>
      <c r="AJ288" s="47">
        <v>714948004</v>
      </c>
      <c r="AK288" s="14">
        <v>100</v>
      </c>
      <c r="AL288" s="47">
        <v>218007495</v>
      </c>
      <c r="AM288" s="14">
        <v>100</v>
      </c>
      <c r="AN288" s="47">
        <v>1291019152</v>
      </c>
      <c r="AO288" s="14">
        <v>100</v>
      </c>
      <c r="AP288" s="47">
        <v>1666085315</v>
      </c>
      <c r="AQ288" s="14">
        <v>100</v>
      </c>
      <c r="AR288" s="47">
        <v>372521849</v>
      </c>
      <c r="AS288" s="14">
        <v>100</v>
      </c>
      <c r="AT288" s="47">
        <v>167440519</v>
      </c>
      <c r="AU288" s="14">
        <v>100</v>
      </c>
      <c r="AV288" s="47">
        <v>112376100</v>
      </c>
      <c r="AW288" s="14">
        <v>100</v>
      </c>
    </row>
    <row r="289" spans="1:49" x14ac:dyDescent="0.25">
      <c r="A289" s="8" t="s">
        <v>279</v>
      </c>
      <c r="B289" s="41">
        <v>11693291999</v>
      </c>
      <c r="C289" s="16">
        <v>76.332287986110046</v>
      </c>
      <c r="D289" s="41">
        <v>482739155</v>
      </c>
      <c r="E289" s="16">
        <v>61.399010874117856</v>
      </c>
      <c r="F289" s="41">
        <v>125606304</v>
      </c>
      <c r="G289" s="16">
        <v>65.08399050874327</v>
      </c>
      <c r="H289" s="41">
        <v>1279417912</v>
      </c>
      <c r="I289" s="16">
        <v>83.609437119258502</v>
      </c>
      <c r="J289" s="41">
        <v>305124980</v>
      </c>
      <c r="K289" s="16">
        <v>76.456262368171565</v>
      </c>
      <c r="L289" s="41">
        <v>279355437</v>
      </c>
      <c r="M289" s="16">
        <v>75.164340733227846</v>
      </c>
      <c r="N289" s="41">
        <v>101018812</v>
      </c>
      <c r="O289" s="16">
        <v>75.987885724670576</v>
      </c>
      <c r="P289" s="41">
        <v>441228388</v>
      </c>
      <c r="Q289" s="16">
        <v>61.353920229820226</v>
      </c>
      <c r="R289" s="41">
        <v>115930755</v>
      </c>
      <c r="S289" s="16">
        <v>65.941760807259769</v>
      </c>
      <c r="T289" s="41">
        <v>56730977</v>
      </c>
      <c r="U289" s="16">
        <v>64.258463363865715</v>
      </c>
      <c r="V289" s="41">
        <v>94943909</v>
      </c>
      <c r="W289" s="16">
        <v>66.158012583078758</v>
      </c>
      <c r="X289" s="41">
        <v>1730483654</v>
      </c>
      <c r="Y289" s="16">
        <v>67.023170817647866</v>
      </c>
      <c r="Z289" s="41">
        <v>282452579</v>
      </c>
      <c r="AA289" s="16">
        <v>72.623731111796133</v>
      </c>
      <c r="AB289" s="41">
        <v>1826483935</v>
      </c>
      <c r="AC289" s="16">
        <v>85.749272013380178</v>
      </c>
      <c r="AD289" s="41">
        <v>14913466</v>
      </c>
      <c r="AE289" s="16">
        <v>42.457824993419997</v>
      </c>
      <c r="AF289" s="41">
        <v>465896741</v>
      </c>
      <c r="AG289" s="16">
        <v>71.729660108159905</v>
      </c>
      <c r="AH289" s="41">
        <v>128537559</v>
      </c>
      <c r="AI289" s="16">
        <v>77.206012238965045</v>
      </c>
      <c r="AJ289" s="41">
        <v>495475301</v>
      </c>
      <c r="AK289" s="16">
        <v>69.302284673557878</v>
      </c>
      <c r="AL289" s="41">
        <v>164840826</v>
      </c>
      <c r="AM289" s="16">
        <v>75.612458186357316</v>
      </c>
      <c r="AN289" s="41">
        <v>1076377540</v>
      </c>
      <c r="AO289" s="16">
        <v>83.374250361237088</v>
      </c>
      <c r="AP289" s="41">
        <v>1472224388</v>
      </c>
      <c r="AQ289" s="16">
        <v>88.364285714864494</v>
      </c>
      <c r="AR289" s="41">
        <v>286531141</v>
      </c>
      <c r="AS289" s="16">
        <v>76.916600132090508</v>
      </c>
      <c r="AT289" s="41">
        <v>130571395</v>
      </c>
      <c r="AU289" s="16">
        <v>77.980763425607876</v>
      </c>
      <c r="AV289" s="41">
        <v>74140667</v>
      </c>
      <c r="AW289" s="16">
        <v>65.975476102124915</v>
      </c>
    </row>
    <row r="290" spans="1:49" x14ac:dyDescent="0.25">
      <c r="A290" s="8" t="s">
        <v>280</v>
      </c>
      <c r="B290" s="41">
        <v>110867830</v>
      </c>
      <c r="C290" s="16">
        <v>0.7237307619341774</v>
      </c>
      <c r="D290" s="41">
        <v>3331452</v>
      </c>
      <c r="E290" s="16">
        <v>0.42372336168712416</v>
      </c>
      <c r="F290" s="41">
        <v>4744604</v>
      </c>
      <c r="G290" s="16">
        <v>2.4584575126400132</v>
      </c>
      <c r="H290" s="41">
        <v>2391323</v>
      </c>
      <c r="I290" s="16">
        <v>0.15627197972224152</v>
      </c>
      <c r="J290" s="41">
        <v>8066619</v>
      </c>
      <c r="K290" s="16">
        <v>2.0212817013149098</v>
      </c>
      <c r="L290" s="41">
        <v>7397747</v>
      </c>
      <c r="M290" s="16">
        <v>1.9904634115505477</v>
      </c>
      <c r="N290" s="41">
        <v>1712371</v>
      </c>
      <c r="O290" s="16">
        <v>1.2880714917360134</v>
      </c>
      <c r="P290" s="41">
        <v>2962632</v>
      </c>
      <c r="Q290" s="16">
        <v>0.41196145203221313</v>
      </c>
      <c r="R290" s="41">
        <v>6152739</v>
      </c>
      <c r="S290" s="16">
        <v>3.4996963786486055</v>
      </c>
      <c r="T290" s="41">
        <v>1188159</v>
      </c>
      <c r="U290" s="16">
        <v>1.3458127395187875</v>
      </c>
      <c r="V290" s="41">
        <v>2682837</v>
      </c>
      <c r="W290" s="16">
        <v>1.869431813728559</v>
      </c>
      <c r="X290" s="41">
        <v>13674973</v>
      </c>
      <c r="Y290" s="16">
        <v>0.52964386527844221</v>
      </c>
      <c r="Z290" s="41">
        <v>1407132</v>
      </c>
      <c r="AA290" s="16">
        <v>0.36179940848337555</v>
      </c>
      <c r="AB290" s="41">
        <v>4058556</v>
      </c>
      <c r="AC290" s="16">
        <v>0.19053998546422268</v>
      </c>
      <c r="AD290" s="41">
        <v>886693</v>
      </c>
      <c r="AE290" s="16">
        <v>2.524366650709537</v>
      </c>
      <c r="AF290" s="41">
        <v>13259251</v>
      </c>
      <c r="AG290" s="16">
        <v>2.0413999150914415</v>
      </c>
      <c r="AH290" s="41">
        <v>8526115</v>
      </c>
      <c r="AI290" s="16">
        <v>5.1212061607675574</v>
      </c>
      <c r="AJ290" s="41">
        <v>11352223</v>
      </c>
      <c r="AK290" s="16">
        <v>1.5878389668180681</v>
      </c>
      <c r="AL290" s="41">
        <v>4842071</v>
      </c>
      <c r="AM290" s="16">
        <v>2.2210571246644526</v>
      </c>
      <c r="AN290" s="41">
        <v>183480</v>
      </c>
      <c r="AO290" s="16">
        <v>1.421202773915162E-2</v>
      </c>
      <c r="AP290" s="41">
        <v>3866078</v>
      </c>
      <c r="AQ290" s="16">
        <v>0.23204562006478041</v>
      </c>
      <c r="AR290" s="41">
        <v>847865</v>
      </c>
      <c r="AS290" s="16">
        <v>0.22760141513202894</v>
      </c>
      <c r="AT290" s="41">
        <v>6260397</v>
      </c>
      <c r="AU290" s="16">
        <v>3.7388781624595899</v>
      </c>
      <c r="AV290" s="41">
        <v>1072513</v>
      </c>
      <c r="AW290" s="16">
        <v>0.95439599701359989</v>
      </c>
    </row>
    <row r="291" spans="1:49" x14ac:dyDescent="0.25">
      <c r="A291" s="8" t="s">
        <v>281</v>
      </c>
      <c r="B291" s="41">
        <v>1623660131</v>
      </c>
      <c r="C291" s="16">
        <v>10.599041973950211</v>
      </c>
      <c r="D291" s="41">
        <v>5086641</v>
      </c>
      <c r="E291" s="16">
        <v>0.64696373359590797</v>
      </c>
      <c r="F291" s="41">
        <v>29166677</v>
      </c>
      <c r="G291" s="16">
        <v>15.112965421222654</v>
      </c>
      <c r="H291" s="41">
        <v>520840531</v>
      </c>
      <c r="I291" s="16">
        <v>34.036715616816927</v>
      </c>
      <c r="J291" s="41">
        <v>7967709</v>
      </c>
      <c r="K291" s="16">
        <v>1.9964974672910818</v>
      </c>
      <c r="L291" s="41">
        <v>110529023</v>
      </c>
      <c r="M291" s="16">
        <v>29.739321471243741</v>
      </c>
      <c r="N291" s="41">
        <v>25027509</v>
      </c>
      <c r="O291" s="16">
        <v>18.826072651350962</v>
      </c>
      <c r="P291" s="41">
        <v>40179017</v>
      </c>
      <c r="Q291" s="16">
        <v>5.5869936544758101</v>
      </c>
      <c r="R291" s="41">
        <v>0</v>
      </c>
      <c r="S291" s="16">
        <v>0</v>
      </c>
      <c r="T291" s="41">
        <v>13337665</v>
      </c>
      <c r="U291" s="16">
        <v>15.107405214650438</v>
      </c>
      <c r="V291" s="41">
        <v>14901470</v>
      </c>
      <c r="W291" s="16">
        <v>10.383516437756638</v>
      </c>
      <c r="X291" s="41">
        <v>41885533</v>
      </c>
      <c r="Y291" s="16">
        <v>1.6222639413889697</v>
      </c>
      <c r="Z291" s="41">
        <v>65371485</v>
      </c>
      <c r="AA291" s="16">
        <v>16.808206056489269</v>
      </c>
      <c r="AB291" s="41">
        <v>205974236</v>
      </c>
      <c r="AC291" s="16">
        <v>9.670022523637563</v>
      </c>
      <c r="AD291" s="41">
        <v>1423672</v>
      </c>
      <c r="AE291" s="16">
        <v>4.0531166010659252</v>
      </c>
      <c r="AF291" s="41">
        <v>32938073</v>
      </c>
      <c r="AG291" s="16">
        <v>5.0711597076996062</v>
      </c>
      <c r="AH291" s="41">
        <v>6006845</v>
      </c>
      <c r="AI291" s="16">
        <v>3.6080080576881493</v>
      </c>
      <c r="AJ291" s="41">
        <v>4287210</v>
      </c>
      <c r="AK291" s="16">
        <v>0.59965339801130491</v>
      </c>
      <c r="AL291" s="41">
        <v>65201908</v>
      </c>
      <c r="AM291" s="16">
        <v>29.908103847530565</v>
      </c>
      <c r="AN291" s="41">
        <v>371507248</v>
      </c>
      <c r="AO291" s="16">
        <v>28.77627705402158</v>
      </c>
      <c r="AP291" s="41">
        <v>3019936</v>
      </c>
      <c r="AQ291" s="16">
        <v>0.18125938526743451</v>
      </c>
      <c r="AR291" s="41">
        <v>10589669</v>
      </c>
      <c r="AS291" s="16">
        <v>2.8426974225611126</v>
      </c>
      <c r="AT291" s="41">
        <v>5013775</v>
      </c>
      <c r="AU291" s="16">
        <v>2.9943618366352531</v>
      </c>
      <c r="AV291" s="41">
        <v>12646541</v>
      </c>
      <c r="AW291" s="16">
        <v>11.253763923111764</v>
      </c>
    </row>
    <row r="292" spans="1:49" x14ac:dyDescent="0.25">
      <c r="A292" s="8" t="s">
        <v>282</v>
      </c>
      <c r="B292" s="41">
        <v>243337698</v>
      </c>
      <c r="C292" s="16">
        <v>1.5884768158702913</v>
      </c>
      <c r="D292" s="41">
        <v>3245400</v>
      </c>
      <c r="E292" s="16">
        <v>0.41277851159776358</v>
      </c>
      <c r="F292" s="41">
        <v>2105239</v>
      </c>
      <c r="G292" s="16">
        <v>1.0908477578851152</v>
      </c>
      <c r="H292" s="41">
        <v>35345410</v>
      </c>
      <c r="I292" s="16">
        <v>2.3098080831382095</v>
      </c>
      <c r="J292" s="41">
        <v>3411428</v>
      </c>
      <c r="K292" s="16">
        <v>0.85481376915822105</v>
      </c>
      <c r="L292" s="41">
        <v>23013709</v>
      </c>
      <c r="M292" s="16">
        <v>6.1921481943856076</v>
      </c>
      <c r="N292" s="41">
        <v>4835092</v>
      </c>
      <c r="O292" s="16">
        <v>3.6370296887303422</v>
      </c>
      <c r="P292" s="41">
        <v>6526816</v>
      </c>
      <c r="Q292" s="16">
        <v>0.9075702269154865</v>
      </c>
      <c r="R292" s="41">
        <v>2369280</v>
      </c>
      <c r="S292" s="16">
        <v>1.3476535630724085</v>
      </c>
      <c r="T292" s="41">
        <v>610316</v>
      </c>
      <c r="U292" s="16">
        <v>0.69129724888011479</v>
      </c>
      <c r="V292" s="41">
        <v>1277167</v>
      </c>
      <c r="W292" s="16">
        <v>0.88994471943105846</v>
      </c>
      <c r="X292" s="41">
        <v>18464777</v>
      </c>
      <c r="Y292" s="16">
        <v>0.71515723371332995</v>
      </c>
      <c r="Z292" s="41">
        <v>16505870</v>
      </c>
      <c r="AA292" s="16">
        <v>4.2439614780301307</v>
      </c>
      <c r="AB292" s="41">
        <v>13225774</v>
      </c>
      <c r="AC292" s="16">
        <v>0.62092004784782928</v>
      </c>
      <c r="AD292" s="41">
        <v>1800174</v>
      </c>
      <c r="AE292" s="16">
        <v>5.1249972776083608</v>
      </c>
      <c r="AF292" s="41">
        <v>5104893</v>
      </c>
      <c r="AG292" s="16">
        <v>0.78595149430016031</v>
      </c>
      <c r="AH292" s="41">
        <v>35335582</v>
      </c>
      <c r="AI292" s="16">
        <v>21.224297377258836</v>
      </c>
      <c r="AJ292" s="41">
        <v>4332926</v>
      </c>
      <c r="AK292" s="16">
        <v>0.60604770917019024</v>
      </c>
      <c r="AL292" s="41">
        <v>1379354</v>
      </c>
      <c r="AM292" s="16">
        <v>0.63270943964564152</v>
      </c>
      <c r="AN292" s="41">
        <v>43133732</v>
      </c>
      <c r="AO292" s="16">
        <v>3.3410605825001736</v>
      </c>
      <c r="AP292" s="41">
        <v>4494473</v>
      </c>
      <c r="AQ292" s="16">
        <v>0.26976247611905757</v>
      </c>
      <c r="AR292" s="41">
        <v>12568263</v>
      </c>
      <c r="AS292" s="16">
        <v>3.3738324433152909</v>
      </c>
      <c r="AT292" s="41">
        <v>3898748</v>
      </c>
      <c r="AU292" s="16">
        <v>2.3284375987869459</v>
      </c>
      <c r="AV292" s="41">
        <v>792784</v>
      </c>
      <c r="AW292" s="16">
        <v>0.70547385075652203</v>
      </c>
    </row>
    <row r="293" spans="1:49" x14ac:dyDescent="0.25">
      <c r="A293" s="8" t="s">
        <v>283</v>
      </c>
      <c r="B293" s="41">
        <v>1323681566</v>
      </c>
      <c r="C293" s="16">
        <v>8.6408209515727439</v>
      </c>
      <c r="D293" s="41">
        <v>38318007</v>
      </c>
      <c r="E293" s="16">
        <v>4.8736210935023987</v>
      </c>
      <c r="F293" s="41">
        <v>16788661</v>
      </c>
      <c r="G293" s="16">
        <v>8.6991895978286902</v>
      </c>
      <c r="H293" s="41">
        <v>131251841</v>
      </c>
      <c r="I293" s="16">
        <v>8.5772541121625423</v>
      </c>
      <c r="J293" s="41">
        <v>26031791</v>
      </c>
      <c r="K293" s="16">
        <v>6.522879387355986</v>
      </c>
      <c r="L293" s="41">
        <v>26383498</v>
      </c>
      <c r="M293" s="16">
        <v>7.0988352856237249</v>
      </c>
      <c r="N293" s="41">
        <v>12171444</v>
      </c>
      <c r="O293" s="16">
        <v>9.1555451649562798</v>
      </c>
      <c r="P293" s="41">
        <v>41614589</v>
      </c>
      <c r="Q293" s="16">
        <v>5.7866135619151375</v>
      </c>
      <c r="R293" s="41">
        <v>8016995</v>
      </c>
      <c r="S293" s="16">
        <v>4.5600907773178703</v>
      </c>
      <c r="T293" s="41">
        <v>4136288</v>
      </c>
      <c r="U293" s="16">
        <v>4.6851213387422783</v>
      </c>
      <c r="V293" s="41">
        <v>10116021</v>
      </c>
      <c r="W293" s="16">
        <v>7.048960293057756</v>
      </c>
      <c r="X293" s="41">
        <v>187376661</v>
      </c>
      <c r="Y293" s="16">
        <v>7.2572647123331304</v>
      </c>
      <c r="Z293" s="41">
        <v>54101522</v>
      </c>
      <c r="AA293" s="16">
        <v>13.910492162533671</v>
      </c>
      <c r="AB293" s="41">
        <v>180944405</v>
      </c>
      <c r="AC293" s="16">
        <v>8.4949288117577826</v>
      </c>
      <c r="AD293" s="41">
        <v>2640066</v>
      </c>
      <c r="AE293" s="16">
        <v>7.5161240317360409</v>
      </c>
      <c r="AF293" s="41">
        <v>45399351</v>
      </c>
      <c r="AG293" s="16">
        <v>6.9897033608162751</v>
      </c>
      <c r="AH293" s="41">
        <v>10512671</v>
      </c>
      <c r="AI293" s="16">
        <v>6.3144299005259059</v>
      </c>
      <c r="AJ293" s="41">
        <v>71637583</v>
      </c>
      <c r="AK293" s="16">
        <v>10.01997104673363</v>
      </c>
      <c r="AL293" s="41">
        <v>22431599</v>
      </c>
      <c r="AM293" s="16">
        <v>10.289370555815065</v>
      </c>
      <c r="AN293" s="41">
        <v>124707097</v>
      </c>
      <c r="AO293" s="16">
        <v>9.6595853598924766</v>
      </c>
      <c r="AP293" s="41">
        <v>185337144</v>
      </c>
      <c r="AQ293" s="16">
        <v>11.124108851532611</v>
      </c>
      <c r="AR293" s="41">
        <v>55351418</v>
      </c>
      <c r="AS293" s="16">
        <v>14.858569543930294</v>
      </c>
      <c r="AT293" s="41">
        <v>10754376</v>
      </c>
      <c r="AU293" s="16">
        <v>6.4228037898043073</v>
      </c>
      <c r="AV293" s="41">
        <v>9999183</v>
      </c>
      <c r="AW293" s="16">
        <v>8.8979622891344334</v>
      </c>
    </row>
    <row r="294" spans="1:49" x14ac:dyDescent="0.25">
      <c r="A294" s="8" t="s">
        <v>284</v>
      </c>
      <c r="B294" s="41">
        <v>795565288</v>
      </c>
      <c r="C294" s="16">
        <v>5.1933466367351402</v>
      </c>
      <c r="D294" s="41">
        <v>26839414</v>
      </c>
      <c r="E294" s="16">
        <v>3.4136726946065754</v>
      </c>
      <c r="F294" s="41">
        <v>19397513</v>
      </c>
      <c r="G294" s="16">
        <v>10.050988778279985</v>
      </c>
      <c r="H294" s="41">
        <v>35845933</v>
      </c>
      <c r="I294" s="16">
        <v>2.3425170564163973</v>
      </c>
      <c r="J294" s="41">
        <v>137854853</v>
      </c>
      <c r="K294" s="16">
        <v>34.542785745348425</v>
      </c>
      <c r="L294" s="41">
        <v>8038808</v>
      </c>
      <c r="M294" s="16">
        <v>2.1629495029337762</v>
      </c>
      <c r="N294" s="41">
        <v>13533420</v>
      </c>
      <c r="O294" s="16">
        <v>10.180044212200508</v>
      </c>
      <c r="P294" s="41">
        <v>15582037</v>
      </c>
      <c r="Q294" s="16">
        <v>2.1667215462938603</v>
      </c>
      <c r="R294" s="41">
        <v>6457892</v>
      </c>
      <c r="S294" s="16">
        <v>3.6732683193783777</v>
      </c>
      <c r="T294" s="41">
        <v>3588132</v>
      </c>
      <c r="U294" s="16">
        <v>4.0642319392228021</v>
      </c>
      <c r="V294" s="41">
        <v>3227905</v>
      </c>
      <c r="W294" s="16">
        <v>2.2492414927531876</v>
      </c>
      <c r="X294" s="41">
        <v>101986071</v>
      </c>
      <c r="Y294" s="16">
        <v>3.9500112248120445</v>
      </c>
      <c r="Z294" s="41">
        <v>8065443</v>
      </c>
      <c r="AA294" s="16">
        <v>2.0737731119442824</v>
      </c>
      <c r="AB294" s="41">
        <v>124694895</v>
      </c>
      <c r="AC294" s="16">
        <v>5.8541420842197995</v>
      </c>
      <c r="AD294" s="41">
        <v>100658</v>
      </c>
      <c r="AE294" s="16">
        <v>0.28656784064734986</v>
      </c>
      <c r="AF294" s="41">
        <v>21717084</v>
      </c>
      <c r="AG294" s="16">
        <v>3.3435714757668968</v>
      </c>
      <c r="AH294" s="41">
        <v>2529477</v>
      </c>
      <c r="AI294" s="16">
        <v>1.5193289318663703</v>
      </c>
      <c r="AJ294" s="41">
        <v>45628498</v>
      </c>
      <c r="AK294" s="16">
        <v>6.3820722268916219</v>
      </c>
      <c r="AL294" s="41">
        <v>2847011</v>
      </c>
      <c r="AM294" s="16">
        <v>1.3059234500171657</v>
      </c>
      <c r="AN294" s="41">
        <v>148262570</v>
      </c>
      <c r="AO294" s="16">
        <v>11.484149539556947</v>
      </c>
      <c r="AP294" s="41">
        <v>10615999</v>
      </c>
      <c r="AQ294" s="16">
        <v>0.63718219615902449</v>
      </c>
      <c r="AR294" s="41">
        <v>15104486</v>
      </c>
      <c r="AS294" s="16">
        <v>4.0546577443837402</v>
      </c>
      <c r="AT294" s="41">
        <v>28297249</v>
      </c>
      <c r="AU294" s="16">
        <v>16.899881324424225</v>
      </c>
      <c r="AV294" s="41">
        <v>14998292</v>
      </c>
      <c r="AW294" s="16">
        <v>13.346514071942345</v>
      </c>
    </row>
    <row r="295" spans="1:49" x14ac:dyDescent="0.25">
      <c r="A295" s="8" t="s">
        <v>285</v>
      </c>
      <c r="B295" s="41">
        <v>564299978</v>
      </c>
      <c r="C295" s="16">
        <v>3.6836767981963709</v>
      </c>
      <c r="D295" s="41">
        <v>8784567</v>
      </c>
      <c r="E295" s="16">
        <v>1.1172984813245921</v>
      </c>
      <c r="F295" s="41">
        <v>5165725</v>
      </c>
      <c r="G295" s="16">
        <v>2.6766649934288158</v>
      </c>
      <c r="H295" s="41">
        <v>116523648</v>
      </c>
      <c r="I295" s="16">
        <v>7.6147727251473798</v>
      </c>
      <c r="J295" s="41">
        <v>2855719</v>
      </c>
      <c r="K295" s="16">
        <v>0.71556776870177119</v>
      </c>
      <c r="L295" s="41">
        <v>2486742</v>
      </c>
      <c r="M295" s="16">
        <v>0.66909140917714971</v>
      </c>
      <c r="N295" s="41">
        <v>4174804</v>
      </c>
      <c r="O295" s="16">
        <v>3.1403510197179672</v>
      </c>
      <c r="P295" s="41">
        <v>16189282</v>
      </c>
      <c r="Q295" s="16">
        <v>2.2511604951539619</v>
      </c>
      <c r="R295" s="41">
        <v>9439456</v>
      </c>
      <c r="S295" s="16">
        <v>5.3691908562370108</v>
      </c>
      <c r="T295" s="41">
        <v>841695</v>
      </c>
      <c r="U295" s="16">
        <v>0.95337732895114691</v>
      </c>
      <c r="V295" s="41">
        <v>5379432</v>
      </c>
      <c r="W295" s="16">
        <v>3.7484503607895112</v>
      </c>
      <c r="X295" s="41">
        <v>77419268</v>
      </c>
      <c r="Y295" s="16">
        <v>2.9985170976606397</v>
      </c>
      <c r="Z295" s="41">
        <v>6551536</v>
      </c>
      <c r="AA295" s="16">
        <v>1.6845198954025211</v>
      </c>
      <c r="AB295" s="41">
        <v>162243768</v>
      </c>
      <c r="AC295" s="16">
        <v>7.6169763818414031</v>
      </c>
      <c r="AD295" s="41">
        <v>94106</v>
      </c>
      <c r="AE295" s="16">
        <v>0.26791465369826051</v>
      </c>
      <c r="AF295" s="41">
        <v>17986856</v>
      </c>
      <c r="AG295" s="16">
        <v>2.7692639886794499</v>
      </c>
      <c r="AH295" s="41">
        <v>2839912</v>
      </c>
      <c r="AI295" s="16">
        <v>1.705791539339748</v>
      </c>
      <c r="AJ295" s="41">
        <v>16592068</v>
      </c>
      <c r="AK295" s="16">
        <v>2.3207377189908205</v>
      </c>
      <c r="AL295" s="41">
        <v>2259664</v>
      </c>
      <c r="AM295" s="16">
        <v>1.0365074833780372</v>
      </c>
      <c r="AN295" s="41">
        <v>38978547</v>
      </c>
      <c r="AO295" s="16">
        <v>3.0192074950720791</v>
      </c>
      <c r="AP295" s="41">
        <v>16038299</v>
      </c>
      <c r="AQ295" s="16">
        <v>0.96263371722954061</v>
      </c>
      <c r="AR295" s="41">
        <v>9073282</v>
      </c>
      <c r="AS295" s="16">
        <v>2.4356375402829058</v>
      </c>
      <c r="AT295" s="41">
        <v>6136803</v>
      </c>
      <c r="AU295" s="16">
        <v>3.6650644877659513</v>
      </c>
      <c r="AV295" s="41">
        <v>913350</v>
      </c>
      <c r="AW295" s="16">
        <v>0.81276178831619894</v>
      </c>
    </row>
    <row r="296" spans="1:49" x14ac:dyDescent="0.25">
      <c r="A296" s="8" t="s">
        <v>286</v>
      </c>
      <c r="B296" s="41">
        <v>1080463312</v>
      </c>
      <c r="C296" s="16">
        <v>7.0531238505857363</v>
      </c>
      <c r="D296" s="41">
        <v>59380684</v>
      </c>
      <c r="E296" s="16">
        <v>7.5525575766244941</v>
      </c>
      <c r="F296" s="41">
        <v>6656247</v>
      </c>
      <c r="G296" s="16">
        <v>3.4489918322240491</v>
      </c>
      <c r="H296" s="41">
        <v>87309640</v>
      </c>
      <c r="I296" s="16">
        <v>5.7056492542564126</v>
      </c>
      <c r="J296" s="41">
        <v>24997350</v>
      </c>
      <c r="K296" s="16">
        <v>6.263675789864906</v>
      </c>
      <c r="L296" s="41">
        <v>13402075</v>
      </c>
      <c r="M296" s="16">
        <v>3.6060086843137924</v>
      </c>
      <c r="N296" s="41">
        <v>7056427</v>
      </c>
      <c r="O296" s="16">
        <v>5.3079516367751394</v>
      </c>
      <c r="P296" s="41">
        <v>62366814</v>
      </c>
      <c r="Q296" s="16">
        <v>8.672262789999893</v>
      </c>
      <c r="R296" s="41">
        <v>10812146</v>
      </c>
      <c r="S296" s="16">
        <v>6.1499810412273304</v>
      </c>
      <c r="T296" s="41">
        <v>4198138</v>
      </c>
      <c r="U296" s="16">
        <v>4.7551780550060414</v>
      </c>
      <c r="V296" s="41">
        <v>9593136</v>
      </c>
      <c r="W296" s="16">
        <v>6.6846079846911062</v>
      </c>
      <c r="X296" s="41">
        <v>195968508</v>
      </c>
      <c r="Y296" s="16">
        <v>7.5900345872689705</v>
      </c>
      <c r="Z296" s="41">
        <v>30528673</v>
      </c>
      <c r="AA296" s="16">
        <v>7.8494809535867267</v>
      </c>
      <c r="AB296" s="41">
        <v>169641303</v>
      </c>
      <c r="AC296" s="16">
        <v>7.9642738470903929</v>
      </c>
      <c r="AD296" s="41">
        <v>1639013</v>
      </c>
      <c r="AE296" s="16">
        <v>4.6661806930689549</v>
      </c>
      <c r="AF296" s="41">
        <v>57190668</v>
      </c>
      <c r="AG296" s="16">
        <v>8.8050995338441691</v>
      </c>
      <c r="AH296" s="41">
        <v>13396608</v>
      </c>
      <c r="AI296" s="16">
        <v>8.0466650312584278</v>
      </c>
      <c r="AJ296" s="41">
        <v>63143988</v>
      </c>
      <c r="AK296" s="16">
        <v>8.8319692686350937</v>
      </c>
      <c r="AL296" s="41">
        <v>11560649</v>
      </c>
      <c r="AM296" s="16">
        <v>5.3028676835170279</v>
      </c>
      <c r="AN296" s="41">
        <v>78974169</v>
      </c>
      <c r="AO296" s="16">
        <v>6.1171957734055367</v>
      </c>
      <c r="AP296" s="41">
        <v>108820392</v>
      </c>
      <c r="AQ296" s="16">
        <v>6.5315017796672672</v>
      </c>
      <c r="AR296" s="41">
        <v>33755919</v>
      </c>
      <c r="AS296" s="16">
        <v>9.0614601776015569</v>
      </c>
      <c r="AT296" s="41">
        <v>11073701</v>
      </c>
      <c r="AU296" s="16">
        <v>6.6135133037899863</v>
      </c>
      <c r="AV296" s="41">
        <v>8071368</v>
      </c>
      <c r="AW296" s="16">
        <v>7.1824596155232285</v>
      </c>
    </row>
    <row r="297" spans="1:49" x14ac:dyDescent="0.25">
      <c r="A297" s="8" t="s">
        <v>287</v>
      </c>
      <c r="B297" s="41">
        <v>604000789</v>
      </c>
      <c r="C297" s="16">
        <v>3.9428385243204849</v>
      </c>
      <c r="D297" s="41">
        <v>10473516</v>
      </c>
      <c r="E297" s="16">
        <v>1.3321138675279973</v>
      </c>
      <c r="F297" s="41">
        <v>2921203</v>
      </c>
      <c r="G297" s="16">
        <v>1.5136465469608307</v>
      </c>
      <c r="H297" s="41">
        <v>48074781</v>
      </c>
      <c r="I297" s="16">
        <v>3.141667270202813</v>
      </c>
      <c r="J297" s="41">
        <v>10304172</v>
      </c>
      <c r="K297" s="16">
        <v>2.5819533946999922</v>
      </c>
      <c r="L297" s="41">
        <v>26986492</v>
      </c>
      <c r="M297" s="16">
        <v>7.2610789382364063</v>
      </c>
      <c r="N297" s="41">
        <v>1806889</v>
      </c>
      <c r="O297" s="16">
        <v>1.3591693678714445</v>
      </c>
      <c r="P297" s="41">
        <v>15854850</v>
      </c>
      <c r="Q297" s="16">
        <v>2.2046568820403398</v>
      </c>
      <c r="R297" s="41">
        <v>2499009</v>
      </c>
      <c r="S297" s="16">
        <v>1.4214438069793425</v>
      </c>
      <c r="T297" s="41">
        <v>4114858</v>
      </c>
      <c r="U297" s="16">
        <v>4.6608478475614783</v>
      </c>
      <c r="V297" s="41">
        <v>2981888</v>
      </c>
      <c r="W297" s="16">
        <v>2.0778140051652132</v>
      </c>
      <c r="X297" s="41">
        <v>172150776</v>
      </c>
      <c r="Y297" s="16">
        <v>6.6675526460873655</v>
      </c>
      <c r="Z297" s="41">
        <v>10985954</v>
      </c>
      <c r="AA297" s="16">
        <v>2.8246899784992263</v>
      </c>
      <c r="AB297" s="41">
        <v>111245567</v>
      </c>
      <c r="AC297" s="16">
        <v>5.2227266838597792</v>
      </c>
      <c r="AD297" s="41">
        <v>164707</v>
      </c>
      <c r="AE297" s="16">
        <v>0.46891185330031449</v>
      </c>
      <c r="AF297" s="41">
        <v>14514356</v>
      </c>
      <c r="AG297" s="16">
        <v>2.2346364139276762</v>
      </c>
      <c r="AH297" s="41">
        <v>4882898</v>
      </c>
      <c r="AI297" s="16">
        <v>2.9329099267368064</v>
      </c>
      <c r="AJ297" s="41">
        <v>22439681</v>
      </c>
      <c r="AK297" s="16">
        <v>3.1386451706213867</v>
      </c>
      <c r="AL297" s="41">
        <v>8186333</v>
      </c>
      <c r="AM297" s="16">
        <v>3.7550695218070369</v>
      </c>
      <c r="AN297" s="41">
        <v>61929614</v>
      </c>
      <c r="AO297" s="16">
        <v>4.7969554831205174</v>
      </c>
      <c r="AP297" s="41">
        <v>23918836</v>
      </c>
      <c r="AQ297" s="16">
        <v>1.4356309238581819</v>
      </c>
      <c r="AR297" s="41">
        <v>24103002</v>
      </c>
      <c r="AS297" s="16">
        <v>6.4702250524908136</v>
      </c>
      <c r="AT297" s="41">
        <v>10366086</v>
      </c>
      <c r="AU297" s="16">
        <v>6.1909065152861835</v>
      </c>
      <c r="AV297" s="41">
        <v>5329945</v>
      </c>
      <c r="AW297" s="16">
        <v>4.7429524605320887</v>
      </c>
    </row>
    <row r="298" spans="1:49" x14ac:dyDescent="0.25">
      <c r="A298" s="8" t="s">
        <v>288</v>
      </c>
      <c r="B298" s="41">
        <v>216347040</v>
      </c>
      <c r="C298" s="16">
        <v>1.412285313976146</v>
      </c>
      <c r="D298" s="41">
        <v>5864143</v>
      </c>
      <c r="E298" s="16">
        <v>0.74585327520072853</v>
      </c>
      <c r="F298" s="41">
        <v>2625563</v>
      </c>
      <c r="G298" s="16">
        <v>1.3604581293316895</v>
      </c>
      <c r="H298" s="41">
        <v>15877567</v>
      </c>
      <c r="I298" s="16">
        <v>1.0375925076882258</v>
      </c>
      <c r="J298" s="41">
        <v>1994791</v>
      </c>
      <c r="K298" s="16">
        <v>0.49984194694799278</v>
      </c>
      <c r="L298" s="41">
        <v>1680342</v>
      </c>
      <c r="M298" s="16">
        <v>0.45211863421277732</v>
      </c>
      <c r="N298" s="41">
        <v>479171</v>
      </c>
      <c r="O298" s="16">
        <v>0.36043970889873589</v>
      </c>
      <c r="P298" s="41">
        <v>7525022</v>
      </c>
      <c r="Q298" s="16">
        <v>1.0463732889182149</v>
      </c>
      <c r="R298" s="41">
        <v>1759846</v>
      </c>
      <c r="S298" s="16">
        <v>1.0010056778256373</v>
      </c>
      <c r="T298" s="41">
        <v>446789</v>
      </c>
      <c r="U298" s="16">
        <v>0.50607227490332485</v>
      </c>
      <c r="V298" s="41">
        <v>1532153</v>
      </c>
      <c r="W298" s="16">
        <v>1.0676219098289059</v>
      </c>
      <c r="X298" s="41">
        <v>62286700</v>
      </c>
      <c r="Y298" s="16">
        <v>2.4124192818105556</v>
      </c>
      <c r="Z298" s="41">
        <v>9292141</v>
      </c>
      <c r="AA298" s="16">
        <v>2.3891796344224439</v>
      </c>
      <c r="AB298" s="41">
        <v>17059527</v>
      </c>
      <c r="AC298" s="16">
        <v>0.80090604308687974</v>
      </c>
      <c r="AD298" s="41">
        <v>147270</v>
      </c>
      <c r="AE298" s="16">
        <v>0.41926966452875292</v>
      </c>
      <c r="AF298" s="41">
        <v>9259023</v>
      </c>
      <c r="AG298" s="16">
        <v>1.4255231133364701</v>
      </c>
      <c r="AH298" s="41">
        <v>780520</v>
      </c>
      <c r="AI298" s="16">
        <v>0.46881889730578274</v>
      </c>
      <c r="AJ298" s="41">
        <v>9400770</v>
      </c>
      <c r="AK298" s="16">
        <v>1.3148886279008341</v>
      </c>
      <c r="AL298" s="41">
        <v>1379189</v>
      </c>
      <c r="AM298" s="16">
        <v>0.63263375417436907</v>
      </c>
      <c r="AN298" s="41">
        <v>5627677</v>
      </c>
      <c r="AO298" s="16">
        <v>0.43590964481679512</v>
      </c>
      <c r="AP298" s="41">
        <v>35933219</v>
      </c>
      <c r="AQ298" s="16">
        <v>2.1567454365324625</v>
      </c>
      <c r="AR298" s="41">
        <v>19699893</v>
      </c>
      <c r="AS298" s="16">
        <v>5.2882516966139077</v>
      </c>
      <c r="AT298" s="41">
        <v>3714385</v>
      </c>
      <c r="AU298" s="16">
        <v>2.2183310361096051</v>
      </c>
      <c r="AV298" s="41">
        <v>883478</v>
      </c>
      <c r="AW298" s="16">
        <v>0.78617962360323945</v>
      </c>
    </row>
    <row r="299" spans="1:49" x14ac:dyDescent="0.25">
      <c r="A299" s="8" t="s">
        <v>289</v>
      </c>
      <c r="B299" s="41">
        <v>906527851</v>
      </c>
      <c r="C299" s="16">
        <v>5.9176958033613758</v>
      </c>
      <c r="D299" s="41">
        <v>41762827</v>
      </c>
      <c r="E299" s="16">
        <v>5.3117635943720014</v>
      </c>
      <c r="F299" s="41">
        <v>7448713</v>
      </c>
      <c r="G299" s="16">
        <v>3.859614929791682</v>
      </c>
      <c r="H299" s="41">
        <v>44360463</v>
      </c>
      <c r="I299" s="16">
        <v>2.8989381084885837</v>
      </c>
      <c r="J299" s="41">
        <v>9250193</v>
      </c>
      <c r="K299" s="16">
        <v>2.3178540903606915</v>
      </c>
      <c r="L299" s="41">
        <v>11609961</v>
      </c>
      <c r="M299" s="16">
        <v>3.1238162889361867</v>
      </c>
      <c r="N299" s="41">
        <v>3766444</v>
      </c>
      <c r="O299" s="16">
        <v>2.8331764212429182</v>
      </c>
      <c r="P299" s="41">
        <v>28182995</v>
      </c>
      <c r="Q299" s="16">
        <v>3.9189165386779745</v>
      </c>
      <c r="R299" s="41">
        <v>10627702</v>
      </c>
      <c r="S299" s="16">
        <v>6.0450687413778708</v>
      </c>
      <c r="T299" s="41">
        <v>2579538</v>
      </c>
      <c r="U299" s="16">
        <v>2.9218102143507849</v>
      </c>
      <c r="V299" s="41">
        <v>8100664</v>
      </c>
      <c r="W299" s="16">
        <v>5.6446362540570458</v>
      </c>
      <c r="X299" s="41">
        <v>158591990</v>
      </c>
      <c r="Y299" s="16">
        <v>6.1424088066426199</v>
      </c>
      <c r="Z299" s="41">
        <v>17466432</v>
      </c>
      <c r="AA299" s="16">
        <v>4.4909395606916069</v>
      </c>
      <c r="AB299" s="41">
        <v>133561514</v>
      </c>
      <c r="AC299" s="16">
        <v>6.2704097063437283</v>
      </c>
      <c r="AD299" s="41">
        <v>1203409</v>
      </c>
      <c r="AE299" s="16">
        <v>3.4260398432870378</v>
      </c>
      <c r="AF299" s="41">
        <v>34015517</v>
      </c>
      <c r="AG299" s="16">
        <v>5.2370434435241853</v>
      </c>
      <c r="AH299" s="41">
        <v>7575952</v>
      </c>
      <c r="AI299" s="16">
        <v>4.5504912912949562</v>
      </c>
      <c r="AJ299" s="41">
        <v>52521806</v>
      </c>
      <c r="AK299" s="16">
        <v>7.3462413638684696</v>
      </c>
      <c r="AL299" s="41">
        <v>11287584</v>
      </c>
      <c r="AM299" s="16">
        <v>5.1776128155593915</v>
      </c>
      <c r="AN299" s="41">
        <v>31528797</v>
      </c>
      <c r="AO299" s="16">
        <v>2.4421633831811658</v>
      </c>
      <c r="AP299" s="41">
        <v>248090169</v>
      </c>
      <c r="AQ299" s="16">
        <v>14.890604146522953</v>
      </c>
      <c r="AR299" s="41">
        <v>16615891</v>
      </c>
      <c r="AS299" s="16">
        <v>4.4603802554410708</v>
      </c>
      <c r="AT299" s="41">
        <v>6643309</v>
      </c>
      <c r="AU299" s="16">
        <v>3.9675635501344808</v>
      </c>
      <c r="AV299" s="41">
        <v>4502581</v>
      </c>
      <c r="AW299" s="16">
        <v>4.0067069421344925</v>
      </c>
    </row>
    <row r="300" spans="1:49" x14ac:dyDescent="0.25">
      <c r="A300" s="8" t="s">
        <v>290</v>
      </c>
      <c r="B300" s="41">
        <v>1523249480</v>
      </c>
      <c r="C300" s="16">
        <v>9.9435743152566403</v>
      </c>
      <c r="D300" s="41">
        <v>93963992</v>
      </c>
      <c r="E300" s="16">
        <v>11.951166808881544</v>
      </c>
      <c r="F300" s="41">
        <v>16475235</v>
      </c>
      <c r="G300" s="16">
        <v>8.5367852107909723</v>
      </c>
      <c r="H300" s="41">
        <v>88019412</v>
      </c>
      <c r="I300" s="16">
        <v>5.7520325640775516</v>
      </c>
      <c r="J300" s="41">
        <v>15483229</v>
      </c>
      <c r="K300" s="16">
        <v>3.879688312410484</v>
      </c>
      <c r="L300" s="41">
        <v>19501958</v>
      </c>
      <c r="M300" s="16">
        <v>5.2472643160945482</v>
      </c>
      <c r="N300" s="41">
        <v>14185082</v>
      </c>
      <c r="O300" s="16">
        <v>10.670234272910294</v>
      </c>
      <c r="P300" s="41">
        <v>45829877</v>
      </c>
      <c r="Q300" s="16">
        <v>6.3727599902308931</v>
      </c>
      <c r="R300" s="41">
        <v>11226021</v>
      </c>
      <c r="S300" s="16">
        <v>6.385394381320773</v>
      </c>
      <c r="T300" s="41">
        <v>7446990</v>
      </c>
      <c r="U300" s="16">
        <v>8.4351118100094471</v>
      </c>
      <c r="V300" s="41">
        <v>13219998</v>
      </c>
      <c r="W300" s="16">
        <v>9.2118473237948937</v>
      </c>
      <c r="X300" s="41">
        <v>262143373</v>
      </c>
      <c r="Y300" s="16">
        <v>10.153045957227734</v>
      </c>
      <c r="Z300" s="41">
        <v>33057720</v>
      </c>
      <c r="AA300" s="16">
        <v>8.4997452561728775</v>
      </c>
      <c r="AB300" s="41">
        <v>178932017</v>
      </c>
      <c r="AC300" s="16">
        <v>8.4004517661611775</v>
      </c>
      <c r="AD300" s="41">
        <v>773620</v>
      </c>
      <c r="AE300" s="16">
        <v>2.2024539816169879</v>
      </c>
      <c r="AF300" s="41">
        <v>56207328</v>
      </c>
      <c r="AG300" s="16">
        <v>8.6537040898250446</v>
      </c>
      <c r="AH300" s="41">
        <v>9615091</v>
      </c>
      <c r="AI300" s="16">
        <v>5.7752989803140933</v>
      </c>
      <c r="AJ300" s="41">
        <v>81015712</v>
      </c>
      <c r="AK300" s="16">
        <v>11.33169287091261</v>
      </c>
      <c r="AL300" s="41">
        <v>14743920</v>
      </c>
      <c r="AM300" s="16">
        <v>6.7630335369891759</v>
      </c>
      <c r="AN300" s="41">
        <v>63293413</v>
      </c>
      <c r="AO300" s="16">
        <v>4.9025928780334631</v>
      </c>
      <c r="AP300" s="41">
        <v>373472751</v>
      </c>
      <c r="AQ300" s="16">
        <v>22.416184071582194</v>
      </c>
      <c r="AR300" s="41">
        <v>23415994</v>
      </c>
      <c r="AS300" s="16">
        <v>6.285804191850235</v>
      </c>
      <c r="AT300" s="41">
        <v>5680980</v>
      </c>
      <c r="AU300" s="16">
        <v>3.3928346817892989</v>
      </c>
      <c r="AV300" s="41">
        <v>5252981</v>
      </c>
      <c r="AW300" s="16">
        <v>4.6744645881108173</v>
      </c>
    </row>
    <row r="301" spans="1:49" x14ac:dyDescent="0.25">
      <c r="A301" s="8" t="s">
        <v>291</v>
      </c>
      <c r="B301" s="41">
        <v>1373675378</v>
      </c>
      <c r="C301" s="16">
        <v>8.9671740483254627</v>
      </c>
      <c r="D301" s="41">
        <v>125098561</v>
      </c>
      <c r="E301" s="16">
        <v>15.911135087385849</v>
      </c>
      <c r="F301" s="41">
        <v>5705012</v>
      </c>
      <c r="G301" s="16">
        <v>2.9561012069924968</v>
      </c>
      <c r="H301" s="41">
        <v>59750326</v>
      </c>
      <c r="I301" s="16">
        <v>3.9046593593041674</v>
      </c>
      <c r="J301" s="41">
        <v>13646432</v>
      </c>
      <c r="K301" s="16">
        <v>3.4194354896194086</v>
      </c>
      <c r="L301" s="41">
        <v>12071443</v>
      </c>
      <c r="M301" s="16">
        <v>3.2479842330533852</v>
      </c>
      <c r="N301" s="41">
        <v>4409002</v>
      </c>
      <c r="O301" s="16">
        <v>3.3165183147852106</v>
      </c>
      <c r="P301" s="41">
        <v>108583100</v>
      </c>
      <c r="Q301" s="16">
        <v>15.098753926292233</v>
      </c>
      <c r="R301" s="41">
        <v>37931156</v>
      </c>
      <c r="S301" s="16">
        <v>21.575355185902623</v>
      </c>
      <c r="T301" s="41">
        <v>6667880</v>
      </c>
      <c r="U301" s="16">
        <v>7.5526237225678816</v>
      </c>
      <c r="V301" s="41">
        <v>6763076</v>
      </c>
      <c r="W301" s="16">
        <v>4.712589483842696</v>
      </c>
      <c r="X301" s="41">
        <v>243383999</v>
      </c>
      <c r="Y301" s="16">
        <v>9.4264787197228479</v>
      </c>
      <c r="Z301" s="41">
        <v>12140596</v>
      </c>
      <c r="AA301" s="16">
        <v>3.1215695836891175</v>
      </c>
      <c r="AB301" s="41">
        <v>354959360</v>
      </c>
      <c r="AC301" s="16">
        <v>16.664535685793123</v>
      </c>
      <c r="AD301" s="41">
        <v>2597010</v>
      </c>
      <c r="AE301" s="16">
        <v>7.3935459460705957</v>
      </c>
      <c r="AF301" s="41">
        <v>85504130</v>
      </c>
      <c r="AG301" s="16">
        <v>13.164252167936755</v>
      </c>
      <c r="AH301" s="41">
        <v>16789982</v>
      </c>
      <c r="AI301" s="16">
        <v>10.084893208404576</v>
      </c>
      <c r="AJ301" s="41">
        <v>59033213</v>
      </c>
      <c r="AK301" s="16">
        <v>8.2569938890269281</v>
      </c>
      <c r="AL301" s="41">
        <v>6752983</v>
      </c>
      <c r="AM301" s="16">
        <v>3.0975921263624446</v>
      </c>
      <c r="AN301" s="41">
        <v>49671596</v>
      </c>
      <c r="AO301" s="16">
        <v>3.847471660126077</v>
      </c>
      <c r="AP301" s="41">
        <v>72607014</v>
      </c>
      <c r="AQ301" s="16">
        <v>4.3579409377364327</v>
      </c>
      <c r="AR301" s="41">
        <v>45646219</v>
      </c>
      <c r="AS301" s="16">
        <v>12.25329980577864</v>
      </c>
      <c r="AT301" s="41">
        <v>25086010</v>
      </c>
      <c r="AU301" s="16">
        <v>14.98204266793989</v>
      </c>
      <c r="AV301" s="41">
        <v>4909092</v>
      </c>
      <c r="AW301" s="16">
        <v>4.3684484512276187</v>
      </c>
    </row>
    <row r="302" spans="1:49" x14ac:dyDescent="0.25">
      <c r="A302" s="8" t="s">
        <v>292</v>
      </c>
      <c r="B302" s="41">
        <v>1005052820</v>
      </c>
      <c r="C302" s="16">
        <v>6.5608539754290653</v>
      </c>
      <c r="D302" s="41">
        <v>43472649</v>
      </c>
      <c r="E302" s="16">
        <v>5.5292337922696753</v>
      </c>
      <c r="F302" s="41">
        <v>4963979</v>
      </c>
      <c r="G302" s="16">
        <v>2.5721285622861805</v>
      </c>
      <c r="H302" s="41">
        <v>51910702</v>
      </c>
      <c r="I302" s="16">
        <v>3.3923431382173477</v>
      </c>
      <c r="J302" s="41">
        <v>40193159</v>
      </c>
      <c r="K302" s="16">
        <v>10.071344240349108</v>
      </c>
      <c r="L302" s="41">
        <v>10444423</v>
      </c>
      <c r="M302" s="16">
        <v>2.8102126007089736</v>
      </c>
      <c r="N302" s="41">
        <v>6490133</v>
      </c>
      <c r="O302" s="16">
        <v>4.8819766831341624</v>
      </c>
      <c r="P302" s="41">
        <v>33817288</v>
      </c>
      <c r="Q302" s="16">
        <v>4.7023791912973127</v>
      </c>
      <c r="R302" s="41">
        <v>6149561</v>
      </c>
      <c r="S302" s="16">
        <v>3.4978887227263651</v>
      </c>
      <c r="T302" s="41">
        <v>6114306</v>
      </c>
      <c r="U302" s="16">
        <v>6.9255974226649464</v>
      </c>
      <c r="V302" s="41">
        <v>11402247</v>
      </c>
      <c r="W302" s="16">
        <v>7.9452174283383661</v>
      </c>
      <c r="X302" s="41">
        <v>138647446</v>
      </c>
      <c r="Y302" s="16">
        <v>5.3699388810803566</v>
      </c>
      <c r="Z302" s="41">
        <v>12375312</v>
      </c>
      <c r="AA302" s="16">
        <v>3.1819193660560767</v>
      </c>
      <c r="AB302" s="41">
        <v>104112477</v>
      </c>
      <c r="AC302" s="16">
        <v>4.887844310691837</v>
      </c>
      <c r="AD302" s="41">
        <v>1333604</v>
      </c>
      <c r="AE302" s="16">
        <v>3.7966979133170575</v>
      </c>
      <c r="AF302" s="41">
        <v>63152528</v>
      </c>
      <c r="AG302" s="16">
        <v>9.7229900314135307</v>
      </c>
      <c r="AH302" s="41">
        <v>7630493</v>
      </c>
      <c r="AI302" s="16">
        <v>4.5832513121502254</v>
      </c>
      <c r="AJ302" s="41">
        <v>38401678</v>
      </c>
      <c r="AK302" s="16">
        <v>5.3712546625978135</v>
      </c>
      <c r="AL302" s="41">
        <v>8946324</v>
      </c>
      <c r="AM302" s="16">
        <v>4.1036772611877401</v>
      </c>
      <c r="AN302" s="41">
        <v>43627751</v>
      </c>
      <c r="AO302" s="16">
        <v>3.3793263974754733</v>
      </c>
      <c r="AP302" s="41">
        <v>349226327</v>
      </c>
      <c r="AQ302" s="16">
        <v>20.960891009353862</v>
      </c>
      <c r="AR302" s="41">
        <v>15038612</v>
      </c>
      <c r="AS302" s="16">
        <v>4.0369744862938228</v>
      </c>
      <c r="AT302" s="41">
        <v>4694221</v>
      </c>
      <c r="AU302" s="16">
        <v>2.8035155576649879</v>
      </c>
      <c r="AV302" s="41">
        <v>2460639</v>
      </c>
      <c r="AW302" s="16">
        <v>2.1896461970116419</v>
      </c>
    </row>
    <row r="303" spans="1:49" x14ac:dyDescent="0.25">
      <c r="A303" s="8" t="s">
        <v>293</v>
      </c>
      <c r="B303" s="41">
        <v>322562838</v>
      </c>
      <c r="C303" s="16">
        <v>2.1056482165961996</v>
      </c>
      <c r="D303" s="41">
        <v>17117302</v>
      </c>
      <c r="E303" s="16">
        <v>2.1771289955412034</v>
      </c>
      <c r="F303" s="41">
        <v>1441933</v>
      </c>
      <c r="G303" s="16">
        <v>0.74715002908009864</v>
      </c>
      <c r="H303" s="41">
        <v>41916335</v>
      </c>
      <c r="I303" s="16">
        <v>2.7392153436196964</v>
      </c>
      <c r="J303" s="41">
        <v>3067535</v>
      </c>
      <c r="K303" s="16">
        <v>0.76864326474859312</v>
      </c>
      <c r="L303" s="41">
        <v>5809216</v>
      </c>
      <c r="M303" s="16">
        <v>1.5630477627572323</v>
      </c>
      <c r="N303" s="41">
        <v>1371024</v>
      </c>
      <c r="O303" s="16">
        <v>1.0313050903606029</v>
      </c>
      <c r="P303" s="41">
        <v>16014069</v>
      </c>
      <c r="Q303" s="16">
        <v>2.2267966855768968</v>
      </c>
      <c r="R303" s="41">
        <v>2488952</v>
      </c>
      <c r="S303" s="16">
        <v>1.4157233552455586</v>
      </c>
      <c r="T303" s="41">
        <v>1460223</v>
      </c>
      <c r="U303" s="16">
        <v>1.653976206836242</v>
      </c>
      <c r="V303" s="41">
        <v>3765915</v>
      </c>
      <c r="W303" s="16">
        <v>2.6241330758438122</v>
      </c>
      <c r="X303" s="41">
        <v>56503579</v>
      </c>
      <c r="Y303" s="16">
        <v>2.1884338626208488</v>
      </c>
      <c r="Z303" s="41">
        <v>4602763</v>
      </c>
      <c r="AA303" s="16">
        <v>1.1834546657947991</v>
      </c>
      <c r="AB303" s="41">
        <v>65830536</v>
      </c>
      <c r="AC303" s="16">
        <v>3.0905941355846731</v>
      </c>
      <c r="AD303" s="41">
        <v>109464</v>
      </c>
      <c r="AE303" s="16">
        <v>0.31163804276482254</v>
      </c>
      <c r="AF303" s="41">
        <v>9647683</v>
      </c>
      <c r="AG303" s="16">
        <v>1.4853613719982481</v>
      </c>
      <c r="AH303" s="41">
        <v>2115413</v>
      </c>
      <c r="AI303" s="16">
        <v>1.2706216240536023</v>
      </c>
      <c r="AJ303" s="41">
        <v>15687945</v>
      </c>
      <c r="AK303" s="16">
        <v>2.1942777533791116</v>
      </c>
      <c r="AL303" s="41">
        <v>3022237</v>
      </c>
      <c r="AM303" s="16">
        <v>1.3862995857091978</v>
      </c>
      <c r="AN303" s="41">
        <v>14951849</v>
      </c>
      <c r="AO303" s="16">
        <v>1.1581430822956529</v>
      </c>
      <c r="AP303" s="41">
        <v>36783751</v>
      </c>
      <c r="AQ303" s="16">
        <v>2.2077951632386847</v>
      </c>
      <c r="AR303" s="41">
        <v>4720628</v>
      </c>
      <c r="AS303" s="16">
        <v>1.2672083564150891</v>
      </c>
      <c r="AT303" s="41">
        <v>2951355</v>
      </c>
      <c r="AU303" s="16">
        <v>1.7626289130171651</v>
      </c>
      <c r="AV303" s="41">
        <v>2307920</v>
      </c>
      <c r="AW303" s="16">
        <v>2.053746303706927</v>
      </c>
    </row>
    <row r="304" spans="1:49" x14ac:dyDescent="0.25">
      <c r="A304" s="8" t="s">
        <v>294</v>
      </c>
      <c r="B304" s="41">
        <v>3625640929</v>
      </c>
      <c r="C304" s="16">
        <v>23.667712013889954</v>
      </c>
      <c r="D304" s="41">
        <v>303493633</v>
      </c>
      <c r="E304" s="16">
        <v>38.600989125882137</v>
      </c>
      <c r="F304" s="41">
        <v>67384788</v>
      </c>
      <c r="G304" s="16">
        <v>34.91600949125673</v>
      </c>
      <c r="H304" s="41">
        <v>250813550</v>
      </c>
      <c r="I304" s="16">
        <v>16.390562880741502</v>
      </c>
      <c r="J304" s="41">
        <v>93959373</v>
      </c>
      <c r="K304" s="16">
        <v>23.543737631828428</v>
      </c>
      <c r="L304" s="41">
        <v>92304095</v>
      </c>
      <c r="M304" s="16">
        <v>24.835659266772147</v>
      </c>
      <c r="N304" s="41">
        <v>31921868</v>
      </c>
      <c r="O304" s="16">
        <v>24.01211427532942</v>
      </c>
      <c r="P304" s="41">
        <v>277924335</v>
      </c>
      <c r="Q304" s="16">
        <v>38.646079770179774</v>
      </c>
      <c r="R304" s="41">
        <v>59877039</v>
      </c>
      <c r="S304" s="16">
        <v>34.058239192740224</v>
      </c>
      <c r="T304" s="41">
        <v>31554634</v>
      </c>
      <c r="U304" s="16">
        <v>35.741536636134285</v>
      </c>
      <c r="V304" s="41">
        <v>48566915</v>
      </c>
      <c r="W304" s="16">
        <v>33.841987416921249</v>
      </c>
      <c r="X304" s="41">
        <v>851434857</v>
      </c>
      <c r="Y304" s="16">
        <v>32.976829182352148</v>
      </c>
      <c r="Z304" s="41">
        <v>106473430</v>
      </c>
      <c r="AA304" s="16">
        <v>27.376268888203874</v>
      </c>
      <c r="AB304" s="41">
        <v>303544568</v>
      </c>
      <c r="AC304" s="16">
        <v>14.250727986619809</v>
      </c>
      <c r="AD304" s="41">
        <v>20211899</v>
      </c>
      <c r="AE304" s="16">
        <v>57.542175006579996</v>
      </c>
      <c r="AF304" s="41">
        <v>183620823</v>
      </c>
      <c r="AG304" s="16">
        <v>28.270339891840091</v>
      </c>
      <c r="AH304" s="41">
        <v>37948904</v>
      </c>
      <c r="AI304" s="16">
        <v>22.793987761034963</v>
      </c>
      <c r="AJ304" s="41">
        <v>219472703</v>
      </c>
      <c r="AK304" s="16">
        <v>30.697715326442115</v>
      </c>
      <c r="AL304" s="41">
        <v>53166669</v>
      </c>
      <c r="AM304" s="16">
        <v>24.387541813642692</v>
      </c>
      <c r="AN304" s="41">
        <v>214641612</v>
      </c>
      <c r="AO304" s="16">
        <v>16.625749638762912</v>
      </c>
      <c r="AP304" s="41">
        <v>193860927</v>
      </c>
      <c r="AQ304" s="16">
        <v>11.635714285135512</v>
      </c>
      <c r="AR304" s="41">
        <v>85990708</v>
      </c>
      <c r="AS304" s="16">
        <v>23.083399867909492</v>
      </c>
      <c r="AT304" s="41">
        <v>36869124</v>
      </c>
      <c r="AU304" s="16">
        <v>22.019236574392128</v>
      </c>
      <c r="AV304" s="41">
        <v>38235433</v>
      </c>
      <c r="AW304" s="16">
        <v>34.024523897875078</v>
      </c>
    </row>
    <row r="305" spans="1:49" x14ac:dyDescent="0.25">
      <c r="A305" s="8" t="s">
        <v>295</v>
      </c>
      <c r="B305" s="41">
        <v>588131562</v>
      </c>
      <c r="C305" s="16">
        <v>3.8392462762534265</v>
      </c>
      <c r="D305" s="41">
        <v>12245516</v>
      </c>
      <c r="E305" s="16">
        <v>1.5574924102503849</v>
      </c>
      <c r="F305" s="41">
        <v>6732022</v>
      </c>
      <c r="G305" s="16">
        <v>3.4882553024778988</v>
      </c>
      <c r="H305" s="41">
        <v>6413491</v>
      </c>
      <c r="I305" s="16">
        <v>0.41911901299020604</v>
      </c>
      <c r="J305" s="41">
        <v>11667693</v>
      </c>
      <c r="K305" s="16">
        <v>2.9236157499765469</v>
      </c>
      <c r="L305" s="41">
        <v>4549548</v>
      </c>
      <c r="M305" s="16">
        <v>1.2241171309444581</v>
      </c>
      <c r="N305" s="41">
        <v>4497845</v>
      </c>
      <c r="O305" s="16">
        <v>3.3833473696689382</v>
      </c>
      <c r="P305" s="41">
        <v>31368637</v>
      </c>
      <c r="Q305" s="16">
        <v>4.3618880936921656</v>
      </c>
      <c r="R305" s="41">
        <v>3339699</v>
      </c>
      <c r="S305" s="16">
        <v>1.899630797938344</v>
      </c>
      <c r="T305" s="41">
        <v>796925</v>
      </c>
      <c r="U305" s="16">
        <v>0.90266691363782936</v>
      </c>
      <c r="V305" s="41">
        <v>9214347</v>
      </c>
      <c r="W305" s="16">
        <v>6.4206634337212094</v>
      </c>
      <c r="X305" s="41">
        <v>218958148</v>
      </c>
      <c r="Y305" s="16">
        <v>8.4804437888783539</v>
      </c>
      <c r="Z305" s="41">
        <v>7688055</v>
      </c>
      <c r="AA305" s="16">
        <v>1.9767397453740361</v>
      </c>
      <c r="AB305" s="41">
        <v>54540748</v>
      </c>
      <c r="AC305" s="16">
        <v>2.5605642329754308</v>
      </c>
      <c r="AD305" s="41">
        <v>687468</v>
      </c>
      <c r="AE305" s="16">
        <v>1.9571839324658975</v>
      </c>
      <c r="AF305" s="41">
        <v>54027661</v>
      </c>
      <c r="AG305" s="16">
        <v>8.3181216328123817</v>
      </c>
      <c r="AH305" s="41">
        <v>7045442</v>
      </c>
      <c r="AI305" s="16">
        <v>4.2318407593294838</v>
      </c>
      <c r="AJ305" s="41">
        <v>65450695</v>
      </c>
      <c r="AK305" s="16">
        <v>9.1546090951811383</v>
      </c>
      <c r="AL305" s="41">
        <v>8049646</v>
      </c>
      <c r="AM305" s="16">
        <v>3.6923712187051185</v>
      </c>
      <c r="AN305" s="41">
        <v>14379989</v>
      </c>
      <c r="AO305" s="16">
        <v>1.1138478447607105</v>
      </c>
      <c r="AP305" s="41">
        <v>29138038</v>
      </c>
      <c r="AQ305" s="16">
        <v>1.7488923128765468</v>
      </c>
      <c r="AR305" s="41">
        <v>4390997</v>
      </c>
      <c r="AS305" s="16">
        <v>1.1787220029609591</v>
      </c>
      <c r="AT305" s="41">
        <v>8793249</v>
      </c>
      <c r="AU305" s="16">
        <v>5.251565781398468</v>
      </c>
      <c r="AV305" s="41">
        <v>3269529</v>
      </c>
      <c r="AW305" s="16">
        <v>2.9094522767741537</v>
      </c>
    </row>
    <row r="306" spans="1:49" x14ac:dyDescent="0.25">
      <c r="A306" s="8" t="s">
        <v>296</v>
      </c>
      <c r="B306" s="41">
        <v>732400330</v>
      </c>
      <c r="C306" s="16">
        <v>4.7810140134585755</v>
      </c>
      <c r="D306" s="41">
        <v>223760044</v>
      </c>
      <c r="E306" s="16">
        <v>28.459770110732141</v>
      </c>
      <c r="F306" s="41">
        <v>7547012</v>
      </c>
      <c r="G306" s="16">
        <v>3.9105494050471514</v>
      </c>
      <c r="H306" s="41">
        <v>10041509</v>
      </c>
      <c r="I306" s="16">
        <v>0.65620850501111971</v>
      </c>
      <c r="J306" s="41">
        <v>22134033</v>
      </c>
      <c r="K306" s="16">
        <v>5.5462041630081149</v>
      </c>
      <c r="L306" s="41">
        <v>6586698</v>
      </c>
      <c r="M306" s="16">
        <v>1.7722397605559059</v>
      </c>
      <c r="N306" s="41">
        <v>3212937</v>
      </c>
      <c r="O306" s="16">
        <v>2.4168200433456488</v>
      </c>
      <c r="P306" s="41">
        <v>35447122</v>
      </c>
      <c r="Q306" s="16">
        <v>4.9290117198096182</v>
      </c>
      <c r="R306" s="41">
        <v>20052926</v>
      </c>
      <c r="S306" s="16">
        <v>11.406164393371547</v>
      </c>
      <c r="T306" s="41">
        <v>3545797</v>
      </c>
      <c r="U306" s="16">
        <v>4.0162796177510733</v>
      </c>
      <c r="V306" s="41">
        <v>5329328</v>
      </c>
      <c r="W306" s="16">
        <v>3.7135373147881867</v>
      </c>
      <c r="X306" s="41">
        <v>239960304</v>
      </c>
      <c r="Y306" s="16">
        <v>9.2938759677222045</v>
      </c>
      <c r="Z306" s="41">
        <v>5903088</v>
      </c>
      <c r="AA306" s="16">
        <v>1.5177920384337165</v>
      </c>
      <c r="AB306" s="41">
        <v>42492101</v>
      </c>
      <c r="AC306" s="16">
        <v>1.994907624013142</v>
      </c>
      <c r="AD306" s="41">
        <v>4696195</v>
      </c>
      <c r="AE306" s="16">
        <v>13.369811246089542</v>
      </c>
      <c r="AF306" s="41">
        <v>10901169</v>
      </c>
      <c r="AG306" s="16">
        <v>1.6783486089069024</v>
      </c>
      <c r="AH306" s="41">
        <v>8546278</v>
      </c>
      <c r="AI306" s="16">
        <v>5.1333170553332019</v>
      </c>
      <c r="AJ306" s="41">
        <v>16693482</v>
      </c>
      <c r="AK306" s="16">
        <v>2.3349225267576239</v>
      </c>
      <c r="AL306" s="41">
        <v>5106281</v>
      </c>
      <c r="AM306" s="16">
        <v>2.3422502056638006</v>
      </c>
      <c r="AN306" s="41">
        <v>13008609</v>
      </c>
      <c r="AO306" s="16">
        <v>1.0076232393491247</v>
      </c>
      <c r="AP306" s="41">
        <v>7056009</v>
      </c>
      <c r="AQ306" s="16">
        <v>0.4235082643411931</v>
      </c>
      <c r="AR306" s="41">
        <v>24906214</v>
      </c>
      <c r="AS306" s="16">
        <v>6.6858397881515943</v>
      </c>
      <c r="AT306" s="41">
        <v>7406735</v>
      </c>
      <c r="AU306" s="16">
        <v>4.4235021751216621</v>
      </c>
      <c r="AV306" s="41">
        <v>6583591</v>
      </c>
      <c r="AW306" s="16">
        <v>5.8585330866616658</v>
      </c>
    </row>
    <row r="307" spans="1:49" x14ac:dyDescent="0.25">
      <c r="A307" s="8" t="s">
        <v>297</v>
      </c>
      <c r="B307" s="41">
        <v>2305109037</v>
      </c>
      <c r="C307" s="16">
        <v>15.047451724177952</v>
      </c>
      <c r="D307" s="41">
        <v>67488073</v>
      </c>
      <c r="E307" s="16">
        <v>8.583726604899617</v>
      </c>
      <c r="F307" s="41">
        <v>53105754</v>
      </c>
      <c r="G307" s="16">
        <v>27.517204783731675</v>
      </c>
      <c r="H307" s="41">
        <v>234358550</v>
      </c>
      <c r="I307" s="16">
        <v>15.315235362740175</v>
      </c>
      <c r="J307" s="41">
        <v>60157647</v>
      </c>
      <c r="K307" s="16">
        <v>15.073917718843767</v>
      </c>
      <c r="L307" s="41">
        <v>81167849</v>
      </c>
      <c r="M307" s="16">
        <v>21.839302375271785</v>
      </c>
      <c r="N307" s="41">
        <v>24211086</v>
      </c>
      <c r="O307" s="16">
        <v>18.211946862314832</v>
      </c>
      <c r="P307" s="41">
        <v>211108576</v>
      </c>
      <c r="Q307" s="16">
        <v>29.35517995667799</v>
      </c>
      <c r="R307" s="41">
        <v>36484414</v>
      </c>
      <c r="S307" s="16">
        <v>20.752444001430334</v>
      </c>
      <c r="T307" s="41">
        <v>27211912</v>
      </c>
      <c r="U307" s="16">
        <v>30.82259010474538</v>
      </c>
      <c r="V307" s="41">
        <v>34023240</v>
      </c>
      <c r="W307" s="16">
        <v>23.707786668411853</v>
      </c>
      <c r="X307" s="41">
        <v>392516405</v>
      </c>
      <c r="Y307" s="16">
        <v>15.202509425751586</v>
      </c>
      <c r="Z307" s="41">
        <v>92882287</v>
      </c>
      <c r="AA307" s="16">
        <v>23.881737104396123</v>
      </c>
      <c r="AB307" s="41">
        <v>206511719</v>
      </c>
      <c r="AC307" s="16">
        <v>9.6952561296312378</v>
      </c>
      <c r="AD307" s="41">
        <v>14828236</v>
      </c>
      <c r="AE307" s="16">
        <v>42.21517982802456</v>
      </c>
      <c r="AF307" s="41">
        <v>118691993</v>
      </c>
      <c r="AG307" s="16">
        <v>18.273869650120808</v>
      </c>
      <c r="AH307" s="41">
        <v>22357184</v>
      </c>
      <c r="AI307" s="16">
        <v>13.428829946372275</v>
      </c>
      <c r="AJ307" s="41">
        <v>137328526</v>
      </c>
      <c r="AK307" s="16">
        <v>19.208183704503355</v>
      </c>
      <c r="AL307" s="41">
        <v>40010742</v>
      </c>
      <c r="AM307" s="16">
        <v>18.352920389273773</v>
      </c>
      <c r="AN307" s="41">
        <v>187253014</v>
      </c>
      <c r="AO307" s="16">
        <v>14.504278554653077</v>
      </c>
      <c r="AP307" s="41">
        <v>157666880</v>
      </c>
      <c r="AQ307" s="16">
        <v>9.4633137079177718</v>
      </c>
      <c r="AR307" s="41">
        <v>56693497</v>
      </c>
      <c r="AS307" s="16">
        <v>15.21883807679694</v>
      </c>
      <c r="AT307" s="41">
        <v>20669140</v>
      </c>
      <c r="AU307" s="16">
        <v>12.344168617871997</v>
      </c>
      <c r="AV307" s="41">
        <v>28382313</v>
      </c>
      <c r="AW307" s="16">
        <v>25.256538534439262</v>
      </c>
    </row>
    <row r="308" spans="1:49" ht="15.75" thickBot="1" x14ac:dyDescent="0.3">
      <c r="B308" s="27"/>
      <c r="C308" s="28"/>
      <c r="D308" s="27"/>
      <c r="E308" s="28"/>
      <c r="F308" s="29"/>
      <c r="G308" s="28"/>
      <c r="H308" s="29"/>
      <c r="I308" s="28"/>
      <c r="J308" s="29"/>
      <c r="K308" s="28"/>
      <c r="L308" s="29"/>
      <c r="M308" s="28"/>
      <c r="N308" s="29"/>
      <c r="O308" s="28"/>
      <c r="P308" s="29"/>
      <c r="Q308" s="28"/>
      <c r="R308" s="29"/>
      <c r="S308" s="28"/>
      <c r="T308" s="29"/>
      <c r="U308" s="28"/>
      <c r="V308" s="29"/>
      <c r="W308" s="28"/>
      <c r="X308" s="29"/>
      <c r="Y308" s="28"/>
      <c r="Z308" s="29"/>
      <c r="AA308" s="28"/>
      <c r="AB308" s="29"/>
      <c r="AC308" s="28"/>
      <c r="AD308" s="29"/>
      <c r="AE308" s="28"/>
      <c r="AF308" s="29"/>
      <c r="AG308" s="28"/>
      <c r="AH308" s="29"/>
      <c r="AI308" s="28"/>
      <c r="AJ308" s="29"/>
      <c r="AK308" s="28"/>
      <c r="AL308" s="29"/>
      <c r="AM308" s="28"/>
      <c r="AN308" s="29"/>
      <c r="AO308" s="28"/>
      <c r="AP308" s="29"/>
      <c r="AQ308" s="28"/>
      <c r="AR308" s="29"/>
      <c r="AS308" s="28"/>
      <c r="AT308" s="29"/>
      <c r="AU308" s="28"/>
      <c r="AV308" s="29"/>
      <c r="AW308" s="28"/>
    </row>
    <row r="309" spans="1:49" ht="18" thickBot="1" x14ac:dyDescent="0.3">
      <c r="A309" s="11" t="s">
        <v>299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</row>
    <row r="310" spans="1:49" ht="15.75" thickTop="1" x14ac:dyDescent="0.25">
      <c r="A310" s="8" t="s">
        <v>73</v>
      </c>
      <c r="B310" s="39">
        <v>56317.018254675793</v>
      </c>
      <c r="C310" s="14">
        <v>100</v>
      </c>
      <c r="D310" s="39">
        <v>47423.700486763293</v>
      </c>
      <c r="E310" s="14">
        <v>100</v>
      </c>
      <c r="F310" s="39">
        <v>47586.440443930478</v>
      </c>
      <c r="G310" s="14">
        <v>100</v>
      </c>
      <c r="H310" s="39">
        <v>63525.394358303754</v>
      </c>
      <c r="I310" s="14">
        <v>100</v>
      </c>
      <c r="J310" s="39">
        <v>60938.212398839518</v>
      </c>
      <c r="K310" s="14">
        <v>100</v>
      </c>
      <c r="L310" s="39">
        <v>60600.845601843175</v>
      </c>
      <c r="M310" s="14">
        <v>100</v>
      </c>
      <c r="N310" s="39">
        <v>51522.402867939156</v>
      </c>
      <c r="O310" s="14">
        <v>100</v>
      </c>
      <c r="P310" s="39">
        <v>47080.867819237385</v>
      </c>
      <c r="Q310" s="14">
        <v>100</v>
      </c>
      <c r="R310" s="39">
        <v>42892.085077729309</v>
      </c>
      <c r="S310" s="14">
        <v>100</v>
      </c>
      <c r="T310" s="39">
        <v>44699.990886398962</v>
      </c>
      <c r="U310" s="14">
        <v>100</v>
      </c>
      <c r="V310" s="39">
        <v>43749.698652854793</v>
      </c>
      <c r="W310" s="14">
        <v>100</v>
      </c>
      <c r="X310" s="39">
        <v>55643.380426963282</v>
      </c>
      <c r="Y310" s="14">
        <v>100</v>
      </c>
      <c r="Z310" s="39">
        <v>56082.424980893746</v>
      </c>
      <c r="AA310" s="14">
        <v>100</v>
      </c>
      <c r="AB310" s="39">
        <v>55824.442680334119</v>
      </c>
      <c r="AC310" s="14">
        <v>100</v>
      </c>
      <c r="AD310" s="39">
        <v>41940.734328358209</v>
      </c>
      <c r="AE310" s="14">
        <v>100</v>
      </c>
      <c r="AF310" s="39">
        <v>46983.689903011502</v>
      </c>
      <c r="AG310" s="14">
        <v>100</v>
      </c>
      <c r="AH310" s="39">
        <v>49330.784023230321</v>
      </c>
      <c r="AI310" s="14">
        <v>100</v>
      </c>
      <c r="AJ310" s="39">
        <v>51828.144511725252</v>
      </c>
      <c r="AK310" s="14">
        <v>100</v>
      </c>
      <c r="AL310" s="39">
        <v>59044.619134673987</v>
      </c>
      <c r="AM310" s="14">
        <v>100</v>
      </c>
      <c r="AN310" s="39">
        <v>63513.840104926647</v>
      </c>
      <c r="AO310" s="14">
        <v>100</v>
      </c>
      <c r="AP310" s="39">
        <v>74150.960018834972</v>
      </c>
      <c r="AQ310" s="14">
        <v>100</v>
      </c>
      <c r="AR310" s="39">
        <v>46101.393479850849</v>
      </c>
      <c r="AS310" s="14">
        <v>100</v>
      </c>
      <c r="AT310" s="39">
        <v>47718.670185328207</v>
      </c>
      <c r="AU310" s="14">
        <v>100</v>
      </c>
      <c r="AV310" s="39">
        <v>47848.529749891422</v>
      </c>
      <c r="AW310" s="14">
        <v>100</v>
      </c>
    </row>
    <row r="311" spans="1:49" x14ac:dyDescent="0.25">
      <c r="A311" s="8" t="s">
        <v>279</v>
      </c>
      <c r="B311" s="41">
        <v>56211.445124929021</v>
      </c>
      <c r="C311" s="16">
        <v>99.812537785169397</v>
      </c>
      <c r="D311" s="41">
        <v>43331.327615534101</v>
      </c>
      <c r="E311" s="16">
        <v>91.37061673967969</v>
      </c>
      <c r="F311" s="41">
        <v>47728.744105453952</v>
      </c>
      <c r="G311" s="16">
        <v>100.29904245872549</v>
      </c>
      <c r="H311" s="41">
        <v>65000.074276049832</v>
      </c>
      <c r="I311" s="16">
        <v>102.32140222448429</v>
      </c>
      <c r="J311" s="41">
        <v>63969.780893658688</v>
      </c>
      <c r="K311" s="16">
        <v>104.97482347361556</v>
      </c>
      <c r="L311" s="41">
        <v>61856.85117444909</v>
      </c>
      <c r="M311" s="16">
        <v>102.07258753591999</v>
      </c>
      <c r="N311" s="41">
        <v>53326.934589010365</v>
      </c>
      <c r="O311" s="16">
        <v>103.50242151107847</v>
      </c>
      <c r="P311" s="41">
        <v>44568.884193003578</v>
      </c>
      <c r="Q311" s="16">
        <v>94.66453414606049</v>
      </c>
      <c r="R311" s="41">
        <v>41166.106804631825</v>
      </c>
      <c r="S311" s="16">
        <v>95.975998205800323</v>
      </c>
      <c r="T311" s="41">
        <v>40781.965810736983</v>
      </c>
      <c r="U311" s="16">
        <v>91.234841444108369</v>
      </c>
      <c r="V311" s="41">
        <v>40599.998717137336</v>
      </c>
      <c r="W311" s="16">
        <v>92.80063627246966</v>
      </c>
      <c r="X311" s="41">
        <v>52347.005816758639</v>
      </c>
      <c r="Y311" s="16">
        <v>94.075890815922989</v>
      </c>
      <c r="Z311" s="41">
        <v>55636.60518364147</v>
      </c>
      <c r="AA311" s="16">
        <v>99.205063266425881</v>
      </c>
      <c r="AB311" s="41">
        <v>56069.527900552988</v>
      </c>
      <c r="AC311" s="16">
        <v>100.43902851233517</v>
      </c>
      <c r="AD311" s="41">
        <v>35270.595747700019</v>
      </c>
      <c r="AE311" s="16">
        <v>84.096276120401214</v>
      </c>
      <c r="AF311" s="41">
        <v>44305.04038738415</v>
      </c>
      <c r="AG311" s="16">
        <v>94.298767250599326</v>
      </c>
      <c r="AH311" s="41">
        <v>51338.221620455799</v>
      </c>
      <c r="AI311" s="16">
        <v>104.06934054865245</v>
      </c>
      <c r="AJ311" s="41">
        <v>48042.223122890471</v>
      </c>
      <c r="AK311" s="16">
        <v>92.695240347687388</v>
      </c>
      <c r="AL311" s="41">
        <v>61224.038597247098</v>
      </c>
      <c r="AM311" s="16">
        <v>103.69113984392398</v>
      </c>
      <c r="AN311" s="41">
        <v>66083.433610671796</v>
      </c>
      <c r="AO311" s="16">
        <v>104.04572216307517</v>
      </c>
      <c r="AP311" s="41">
        <v>74300.055211869229</v>
      </c>
      <c r="AQ311" s="16">
        <v>100.20106980812709</v>
      </c>
      <c r="AR311" s="41">
        <v>47671.843892927202</v>
      </c>
      <c r="AS311" s="16">
        <v>103.40651397828731</v>
      </c>
      <c r="AT311" s="41">
        <v>47778.820856035687</v>
      </c>
      <c r="AU311" s="16">
        <v>100.12605269692946</v>
      </c>
      <c r="AV311" s="41">
        <v>48028.831939468932</v>
      </c>
      <c r="AW311" s="16">
        <v>100.37681866197346</v>
      </c>
    </row>
    <row r="312" spans="1:49" x14ac:dyDescent="0.25">
      <c r="A312" s="8" t="s">
        <v>280</v>
      </c>
      <c r="B312" s="41">
        <v>41747.592886164319</v>
      </c>
      <c r="C312" s="16">
        <v>74.129622234923929</v>
      </c>
      <c r="D312" s="41">
        <v>45276.596901331883</v>
      </c>
      <c r="E312" s="16">
        <v>95.472509392153611</v>
      </c>
      <c r="F312" s="41">
        <v>34175.639271050924</v>
      </c>
      <c r="G312" s="16">
        <v>71.818019906992092</v>
      </c>
      <c r="H312" s="41">
        <v>37219.035019455252</v>
      </c>
      <c r="I312" s="16">
        <v>58.589223090104511</v>
      </c>
      <c r="J312" s="41">
        <v>42400.099868593956</v>
      </c>
      <c r="K312" s="16">
        <v>69.578837644737675</v>
      </c>
      <c r="L312" s="41">
        <v>48991.701986754968</v>
      </c>
      <c r="M312" s="16">
        <v>80.843264644585886</v>
      </c>
      <c r="N312" s="41">
        <v>35248.476739398931</v>
      </c>
      <c r="O312" s="16">
        <v>68.413883626015817</v>
      </c>
      <c r="P312" s="41">
        <v>29826.155240108728</v>
      </c>
      <c r="Q312" s="16">
        <v>63.35090371448436</v>
      </c>
      <c r="R312" s="41">
        <v>41502.455311973019</v>
      </c>
      <c r="S312" s="16">
        <v>96.760172038179078</v>
      </c>
      <c r="T312" s="41">
        <v>41689.789473684214</v>
      </c>
      <c r="U312" s="16">
        <v>93.265767278644631</v>
      </c>
      <c r="V312" s="41">
        <v>42196.240956275557</v>
      </c>
      <c r="W312" s="16">
        <v>96.449215093101287</v>
      </c>
      <c r="X312" s="41">
        <v>44459.890109890111</v>
      </c>
      <c r="Y312" s="16">
        <v>79.901490112103332</v>
      </c>
      <c r="Z312" s="41">
        <v>38903.290019353051</v>
      </c>
      <c r="AA312" s="16">
        <v>69.368059659700322</v>
      </c>
      <c r="AB312" s="41">
        <v>37725.934188510873</v>
      </c>
      <c r="AC312" s="16">
        <v>67.579598428845571</v>
      </c>
      <c r="AD312" s="41">
        <v>45658.753861997939</v>
      </c>
      <c r="AE312" s="16">
        <v>108.86493666164971</v>
      </c>
      <c r="AF312" s="41">
        <v>39520.867362146048</v>
      </c>
      <c r="AG312" s="16">
        <v>84.116142098947591</v>
      </c>
      <c r="AH312" s="41">
        <v>45552.786237110653</v>
      </c>
      <c r="AI312" s="16">
        <v>92.341500624963572</v>
      </c>
      <c r="AJ312" s="41">
        <v>48809.9707627483</v>
      </c>
      <c r="AK312" s="16">
        <v>94.176573795162327</v>
      </c>
      <c r="AL312" s="41">
        <v>41652.223655913978</v>
      </c>
      <c r="AM312" s="16">
        <v>70.543640159503866</v>
      </c>
      <c r="AN312" s="41">
        <v>27182.222222222223</v>
      </c>
      <c r="AO312" s="16">
        <v>42.797321304012527</v>
      </c>
      <c r="AP312" s="41">
        <v>45259.634745961135</v>
      </c>
      <c r="AQ312" s="16">
        <v>61.037152768439952</v>
      </c>
      <c r="AR312" s="41">
        <v>31601.379053298548</v>
      </c>
      <c r="AS312" s="16">
        <v>68.547557173321223</v>
      </c>
      <c r="AT312" s="41">
        <v>43574.838170808107</v>
      </c>
      <c r="AU312" s="16">
        <v>91.316120087952115</v>
      </c>
      <c r="AV312" s="41">
        <v>24058.16509645581</v>
      </c>
      <c r="AW312" s="16">
        <v>50.279841872279064</v>
      </c>
    </row>
    <row r="313" spans="1:49" x14ac:dyDescent="0.25">
      <c r="A313" s="8" t="s">
        <v>281</v>
      </c>
      <c r="B313" s="41">
        <v>99647.241881714101</v>
      </c>
      <c r="C313" s="16">
        <v>176.93983980311449</v>
      </c>
      <c r="D313" s="41">
        <v>69919.463917525776</v>
      </c>
      <c r="E313" s="16">
        <v>147.43569818437388</v>
      </c>
      <c r="F313" s="41">
        <v>67711.380150899597</v>
      </c>
      <c r="G313" s="16">
        <v>142.29133240314889</v>
      </c>
      <c r="H313" s="41">
        <v>95760.347674204822</v>
      </c>
      <c r="I313" s="16">
        <v>150.74341315236157</v>
      </c>
      <c r="J313" s="41">
        <v>72817.665874611586</v>
      </c>
      <c r="K313" s="16">
        <v>119.4942598545905</v>
      </c>
      <c r="L313" s="41">
        <v>91541.487634791527</v>
      </c>
      <c r="M313" s="16">
        <v>151.05645263802606</v>
      </c>
      <c r="N313" s="41">
        <v>71151.411513859275</v>
      </c>
      <c r="O313" s="16">
        <v>138.09800698976068</v>
      </c>
      <c r="P313" s="41">
        <v>91040.756350123498</v>
      </c>
      <c r="Q313" s="16">
        <v>193.37102429731334</v>
      </c>
      <c r="R313" s="35">
        <v>0</v>
      </c>
      <c r="S313" s="31" t="s">
        <v>101</v>
      </c>
      <c r="T313" s="41">
        <v>74859.207498456541</v>
      </c>
      <c r="U313" s="16">
        <v>167.47029700454422</v>
      </c>
      <c r="V313" s="41">
        <v>82937.997439750659</v>
      </c>
      <c r="W313" s="16">
        <v>189.57387134902862</v>
      </c>
      <c r="X313" s="41">
        <v>97730.955714219046</v>
      </c>
      <c r="Y313" s="16">
        <v>175.63806325983253</v>
      </c>
      <c r="Z313" s="41">
        <v>110038.18509291677</v>
      </c>
      <c r="AA313" s="16">
        <v>196.20796556212531</v>
      </c>
      <c r="AB313" s="41">
        <v>108165.54338978601</v>
      </c>
      <c r="AC313" s="16">
        <v>193.76018495907107</v>
      </c>
      <c r="AD313" s="41">
        <v>73008.820512820515</v>
      </c>
      <c r="AE313" s="16">
        <v>174.07616171244678</v>
      </c>
      <c r="AF313" s="41">
        <v>90801.028256374921</v>
      </c>
      <c r="AG313" s="16">
        <v>193.26074312982996</v>
      </c>
      <c r="AH313" s="41">
        <v>68004.585078682212</v>
      </c>
      <c r="AI313" s="16">
        <v>137.85425556313524</v>
      </c>
      <c r="AJ313" s="41">
        <v>83931.284259984342</v>
      </c>
      <c r="AK313" s="16">
        <v>161.94151855271664</v>
      </c>
      <c r="AL313" s="41">
        <v>127909.57920549289</v>
      </c>
      <c r="AM313" s="16">
        <v>216.63206754496264</v>
      </c>
      <c r="AN313" s="41">
        <v>116107.98863632813</v>
      </c>
      <c r="AO313" s="16">
        <v>182.8073825240522</v>
      </c>
      <c r="AP313" s="41">
        <v>374217.59603470989</v>
      </c>
      <c r="AQ313" s="16">
        <v>504.66992732077296</v>
      </c>
      <c r="AR313" s="41">
        <v>88988.815126050424</v>
      </c>
      <c r="AS313" s="16">
        <v>193.0284713952172</v>
      </c>
      <c r="AT313" s="41">
        <v>78132.694405485425</v>
      </c>
      <c r="AU313" s="16">
        <v>163.73611021018866</v>
      </c>
      <c r="AV313" s="41">
        <v>64467.252892899021</v>
      </c>
      <c r="AW313" s="16">
        <v>134.73194104369594</v>
      </c>
    </row>
    <row r="314" spans="1:49" x14ac:dyDescent="0.25">
      <c r="A314" s="8" t="s">
        <v>282</v>
      </c>
      <c r="B314" s="41">
        <v>105561.71475422637</v>
      </c>
      <c r="C314" s="16">
        <v>187.44194565993729</v>
      </c>
      <c r="D314" s="41">
        <v>93178.294573643419</v>
      </c>
      <c r="E314" s="16">
        <v>196.48043829825335</v>
      </c>
      <c r="F314" s="41">
        <v>63950.151883353581</v>
      </c>
      <c r="G314" s="16">
        <v>134.38734077768208</v>
      </c>
      <c r="H314" s="41">
        <v>112207.6507936508</v>
      </c>
      <c r="I314" s="16">
        <v>176.63432384341195</v>
      </c>
      <c r="J314" s="41">
        <v>89963.818565400841</v>
      </c>
      <c r="K314" s="16">
        <v>147.63120712598072</v>
      </c>
      <c r="L314" s="41">
        <v>107500.5091554559</v>
      </c>
      <c r="M314" s="16">
        <v>177.39110417988337</v>
      </c>
      <c r="N314" s="41">
        <v>102677.6810363135</v>
      </c>
      <c r="O314" s="16">
        <v>199.28744647157507</v>
      </c>
      <c r="P314" s="41">
        <v>92578.950354609929</v>
      </c>
      <c r="Q314" s="16">
        <v>196.63815609784044</v>
      </c>
      <c r="R314" s="41">
        <v>69684.705882352937</v>
      </c>
      <c r="S314" s="16">
        <v>162.46518619010914</v>
      </c>
      <c r="T314" s="41">
        <v>97807.051282051136</v>
      </c>
      <c r="U314" s="16">
        <v>218.80776560026382</v>
      </c>
      <c r="V314" s="41">
        <v>119697.00093720712</v>
      </c>
      <c r="W314" s="16">
        <v>273.59502950404107</v>
      </c>
      <c r="X314" s="41">
        <v>100395.6992170509</v>
      </c>
      <c r="Y314" s="16">
        <v>180.42703093646313</v>
      </c>
      <c r="Z314" s="41">
        <v>106147.07395498392</v>
      </c>
      <c r="AA314" s="16">
        <v>189.26976497743507</v>
      </c>
      <c r="AB314" s="41">
        <v>108479.11745406824</v>
      </c>
      <c r="AC314" s="16">
        <v>194.32189959378377</v>
      </c>
      <c r="AD314" s="41">
        <v>56841.616671929267</v>
      </c>
      <c r="AE314" s="16">
        <v>135.52842500779926</v>
      </c>
      <c r="AF314" s="41">
        <v>98171.019230769234</v>
      </c>
      <c r="AG314" s="16">
        <v>208.94701849391524</v>
      </c>
      <c r="AH314" s="41">
        <v>117296.5377593361</v>
      </c>
      <c r="AI314" s="16">
        <v>237.77553931455881</v>
      </c>
      <c r="AJ314" s="41">
        <v>104837.30946044036</v>
      </c>
      <c r="AK314" s="16">
        <v>202.27872413360788</v>
      </c>
      <c r="AL314" s="41">
        <v>81909.382422802693</v>
      </c>
      <c r="AM314" s="16">
        <v>138.72455038786313</v>
      </c>
      <c r="AN314" s="41">
        <v>110622.0045137464</v>
      </c>
      <c r="AO314" s="16">
        <v>174.16992002214911</v>
      </c>
      <c r="AP314" s="41">
        <v>105553.61672146566</v>
      </c>
      <c r="AQ314" s="16">
        <v>142.34962931653769</v>
      </c>
      <c r="AR314" s="41">
        <v>98830.408115121492</v>
      </c>
      <c r="AS314" s="16">
        <v>214.37618400475569</v>
      </c>
      <c r="AT314" s="41">
        <v>91562.893377172382</v>
      </c>
      <c r="AU314" s="16">
        <v>191.88064759886103</v>
      </c>
      <c r="AV314" s="41">
        <v>100098.98989898989</v>
      </c>
      <c r="AW314" s="16">
        <v>209.19971924365561</v>
      </c>
    </row>
    <row r="315" spans="1:49" x14ac:dyDescent="0.25">
      <c r="A315" s="8" t="s">
        <v>283</v>
      </c>
      <c r="B315" s="41">
        <v>62334.164467100694</v>
      </c>
      <c r="C315" s="16">
        <v>110.68441902448434</v>
      </c>
      <c r="D315" s="41">
        <v>49768.816240648383</v>
      </c>
      <c r="E315" s="16">
        <v>104.94502902518046</v>
      </c>
      <c r="F315" s="41">
        <v>56751.042828651596</v>
      </c>
      <c r="G315" s="16">
        <v>119.25885252022468</v>
      </c>
      <c r="H315" s="41">
        <v>68120.846503178924</v>
      </c>
      <c r="I315" s="16">
        <v>107.23403953851169</v>
      </c>
      <c r="J315" s="41">
        <v>72126.208023938816</v>
      </c>
      <c r="K315" s="16">
        <v>118.35957305717153</v>
      </c>
      <c r="L315" s="41">
        <v>75651.607168458781</v>
      </c>
      <c r="M315" s="16">
        <v>124.83589365320313</v>
      </c>
      <c r="N315" s="41">
        <v>49934.129230769227</v>
      </c>
      <c r="O315" s="16">
        <v>96.917314510270515</v>
      </c>
      <c r="P315" s="41">
        <v>49852.757112908053</v>
      </c>
      <c r="Q315" s="16">
        <v>105.88750679854304</v>
      </c>
      <c r="R315" s="41">
        <v>44538.861111111109</v>
      </c>
      <c r="S315" s="16">
        <v>103.83934712056433</v>
      </c>
      <c r="T315" s="41">
        <v>46174.235320384018</v>
      </c>
      <c r="U315" s="16">
        <v>103.29808665449556</v>
      </c>
      <c r="V315" s="41">
        <v>43934.944625407166</v>
      </c>
      <c r="W315" s="16">
        <v>100.42342228233905</v>
      </c>
      <c r="X315" s="41">
        <v>62139.490021290563</v>
      </c>
      <c r="Y315" s="16">
        <v>111.67454159772694</v>
      </c>
      <c r="Z315" s="41">
        <v>52146.045301204816</v>
      </c>
      <c r="AA315" s="16">
        <v>92.981081540197337</v>
      </c>
      <c r="AB315" s="41">
        <v>63041.339604564062</v>
      </c>
      <c r="AC315" s="16">
        <v>112.92784410863868</v>
      </c>
      <c r="AD315" s="41">
        <v>49190.721073225264</v>
      </c>
      <c r="AE315" s="16">
        <v>117.28626563404012</v>
      </c>
      <c r="AF315" s="41">
        <v>47522.166162477886</v>
      </c>
      <c r="AG315" s="16">
        <v>101.14609188971313</v>
      </c>
      <c r="AH315" s="41">
        <v>55353.153959561925</v>
      </c>
      <c r="AI315" s="16">
        <v>112.20813748570389</v>
      </c>
      <c r="AJ315" s="41">
        <v>54161.342587342268</v>
      </c>
      <c r="AK315" s="16">
        <v>104.50179742608607</v>
      </c>
      <c r="AL315" s="41">
        <v>56230.82071593302</v>
      </c>
      <c r="AM315" s="16">
        <v>95.234454112875184</v>
      </c>
      <c r="AN315" s="41">
        <v>73733.15497271379</v>
      </c>
      <c r="AO315" s="16">
        <v>116.08990237545794</v>
      </c>
      <c r="AP315" s="41">
        <v>70009.08235845172</v>
      </c>
      <c r="AQ315" s="16">
        <v>94.414262931550468</v>
      </c>
      <c r="AR315" s="41">
        <v>66394.878069260027</v>
      </c>
      <c r="AS315" s="16">
        <v>144.01924336252151</v>
      </c>
      <c r="AT315" s="41">
        <v>52673.6347161679</v>
      </c>
      <c r="AU315" s="16">
        <v>110.38370204281837</v>
      </c>
      <c r="AV315" s="41">
        <v>64270.362514462009</v>
      </c>
      <c r="AW315" s="16">
        <v>134.32045425514428</v>
      </c>
    </row>
    <row r="316" spans="1:49" x14ac:dyDescent="0.25">
      <c r="A316" s="8" t="s">
        <v>284</v>
      </c>
      <c r="B316" s="41">
        <v>78078.885884633317</v>
      </c>
      <c r="C316" s="16">
        <v>138.64172554652379</v>
      </c>
      <c r="D316" s="41">
        <v>52081.994062057318</v>
      </c>
      <c r="E316" s="16">
        <v>109.82271211963779</v>
      </c>
      <c r="F316" s="41">
        <v>60085.843942632346</v>
      </c>
      <c r="G316" s="16">
        <v>126.26673351084013</v>
      </c>
      <c r="H316" s="41">
        <v>77157.71879977615</v>
      </c>
      <c r="I316" s="16">
        <v>121.45964551527486</v>
      </c>
      <c r="J316" s="41">
        <v>180284.90551232599</v>
      </c>
      <c r="K316" s="16">
        <v>295.84869397278095</v>
      </c>
      <c r="L316" s="41">
        <v>54224.674536256323</v>
      </c>
      <c r="M316" s="16">
        <v>89.478412384739201</v>
      </c>
      <c r="N316" s="41">
        <v>62365.99078341014</v>
      </c>
      <c r="O316" s="16">
        <v>121.04635520060074</v>
      </c>
      <c r="P316" s="41">
        <v>40324.095543708914</v>
      </c>
      <c r="Q316" s="16">
        <v>85.648581709516336</v>
      </c>
      <c r="R316" s="41">
        <v>41046.793364266188</v>
      </c>
      <c r="S316" s="16">
        <v>95.697826976424508</v>
      </c>
      <c r="T316" s="41">
        <v>35177.76470588235</v>
      </c>
      <c r="U316" s="16">
        <v>78.697476237262549</v>
      </c>
      <c r="V316" s="41">
        <v>38123.36128498878</v>
      </c>
      <c r="W316" s="16">
        <v>87.139711721194033</v>
      </c>
      <c r="X316" s="41">
        <v>82136.21252023484</v>
      </c>
      <c r="Y316" s="16">
        <v>147.61183071550744</v>
      </c>
      <c r="Z316" s="41">
        <v>48128.911564625843</v>
      </c>
      <c r="AA316" s="16">
        <v>85.818171345162909</v>
      </c>
      <c r="AB316" s="41">
        <v>70839.309757136769</v>
      </c>
      <c r="AC316" s="16">
        <v>126.8965821347861</v>
      </c>
      <c r="AD316" s="41">
        <v>43387.068965518432</v>
      </c>
      <c r="AE316" s="16">
        <v>103.44852006127677</v>
      </c>
      <c r="AF316" s="41">
        <v>47494.989611809731</v>
      </c>
      <c r="AG316" s="16">
        <v>101.08824936877821</v>
      </c>
      <c r="AH316" s="41">
        <v>36749.629522010749</v>
      </c>
      <c r="AI316" s="16">
        <v>74.496341888069352</v>
      </c>
      <c r="AJ316" s="41">
        <v>54650.143726345043</v>
      </c>
      <c r="AK316" s="16">
        <v>105.44491654332977</v>
      </c>
      <c r="AL316" s="41">
        <v>56940.22</v>
      </c>
      <c r="AM316" s="16">
        <v>96.435917166517598</v>
      </c>
      <c r="AN316" s="41">
        <v>112114.58538134632</v>
      </c>
      <c r="AO316" s="16">
        <v>176.51992887869773</v>
      </c>
      <c r="AP316" s="41">
        <v>51553.996697746697</v>
      </c>
      <c r="AQ316" s="16">
        <v>69.525730596949174</v>
      </c>
      <c r="AR316" s="41">
        <v>52859.093613298341</v>
      </c>
      <c r="AS316" s="16">
        <v>114.65834245639672</v>
      </c>
      <c r="AT316" s="41">
        <v>60723.710300429186</v>
      </c>
      <c r="AU316" s="16">
        <v>127.25356776413179</v>
      </c>
      <c r="AV316" s="41">
        <v>99109.839423775833</v>
      </c>
      <c r="AW316" s="16">
        <v>207.13246559890536</v>
      </c>
    </row>
    <row r="317" spans="1:49" x14ac:dyDescent="0.25">
      <c r="A317" s="8" t="s">
        <v>285</v>
      </c>
      <c r="B317" s="41">
        <v>72934.489238834285</v>
      </c>
      <c r="C317" s="16">
        <v>129.50701492932609</v>
      </c>
      <c r="D317" s="41">
        <v>56795.545354625981</v>
      </c>
      <c r="E317" s="16">
        <v>119.76194344108283</v>
      </c>
      <c r="F317" s="41">
        <v>53995.244068150932</v>
      </c>
      <c r="G317" s="16">
        <v>113.46770963415878</v>
      </c>
      <c r="H317" s="41">
        <v>87798.584958972846</v>
      </c>
      <c r="I317" s="16">
        <v>138.21021631721081</v>
      </c>
      <c r="J317" s="41">
        <v>55364.850717332301</v>
      </c>
      <c r="K317" s="16">
        <v>90.854077495694057</v>
      </c>
      <c r="L317" s="41">
        <v>62828.246589186463</v>
      </c>
      <c r="M317" s="16">
        <v>103.67552789935912</v>
      </c>
      <c r="N317" s="41">
        <v>57983.388888888891</v>
      </c>
      <c r="O317" s="16">
        <v>112.5401488698234</v>
      </c>
      <c r="P317" s="41">
        <v>55490.25535561268</v>
      </c>
      <c r="Q317" s="16">
        <v>117.86158141490162</v>
      </c>
      <c r="R317" s="41">
        <v>53330.259887005646</v>
      </c>
      <c r="S317" s="16">
        <v>124.33589971287293</v>
      </c>
      <c r="T317" s="41">
        <v>52870.288944723616</v>
      </c>
      <c r="U317" s="16">
        <v>118.27807544544862</v>
      </c>
      <c r="V317" s="41">
        <v>48793.034013605444</v>
      </c>
      <c r="W317" s="16">
        <v>111.5277030837824</v>
      </c>
      <c r="X317" s="41">
        <v>70296.158281350741</v>
      </c>
      <c r="Y317" s="16">
        <v>126.33337108916393</v>
      </c>
      <c r="Z317" s="41">
        <v>80803.354711396154</v>
      </c>
      <c r="AA317" s="16">
        <v>144.07963767423462</v>
      </c>
      <c r="AB317" s="41">
        <v>77771.115489149975</v>
      </c>
      <c r="AC317" s="16">
        <v>139.31373383248703</v>
      </c>
      <c r="AD317" s="41">
        <v>47053</v>
      </c>
      <c r="AE317" s="16">
        <v>112.18926123614659</v>
      </c>
      <c r="AF317" s="41">
        <v>58398.883116883117</v>
      </c>
      <c r="AG317" s="16">
        <v>124.29607644149708</v>
      </c>
      <c r="AH317" s="41">
        <v>67216.852071005924</v>
      </c>
      <c r="AI317" s="16">
        <v>136.25741694953172</v>
      </c>
      <c r="AJ317" s="41">
        <v>66522.604442306154</v>
      </c>
      <c r="AK317" s="16">
        <v>128.35227861043052</v>
      </c>
      <c r="AL317" s="41">
        <v>73893.525179856122</v>
      </c>
      <c r="AM317" s="16">
        <v>125.1486185579646</v>
      </c>
      <c r="AN317" s="41">
        <v>66801.280205655523</v>
      </c>
      <c r="AO317" s="16">
        <v>105.17594290519664</v>
      </c>
      <c r="AP317" s="41">
        <v>86343.467025572012</v>
      </c>
      <c r="AQ317" s="16">
        <v>116.44281746809486</v>
      </c>
      <c r="AR317" s="41">
        <v>67625.266453007382</v>
      </c>
      <c r="AS317" s="16">
        <v>146.68811796885009</v>
      </c>
      <c r="AT317" s="41">
        <v>44631.294545454548</v>
      </c>
      <c r="AU317" s="16">
        <v>93.530046776486003</v>
      </c>
      <c r="AV317" s="41">
        <v>57371.231155778893</v>
      </c>
      <c r="AW317" s="16">
        <v>119.90176386957654</v>
      </c>
    </row>
    <row r="318" spans="1:49" x14ac:dyDescent="0.25">
      <c r="A318" s="8" t="s">
        <v>286</v>
      </c>
      <c r="B318" s="41">
        <v>35579.394533726168</v>
      </c>
      <c r="C318" s="16">
        <v>63.176985636614639</v>
      </c>
      <c r="D318" s="41">
        <v>32276.496263079222</v>
      </c>
      <c r="E318" s="16">
        <v>68.059843352140149</v>
      </c>
      <c r="F318" s="41">
        <v>24426.594495412843</v>
      </c>
      <c r="G318" s="16">
        <v>51.330997375594599</v>
      </c>
      <c r="H318" s="41">
        <v>35614.782786049356</v>
      </c>
      <c r="I318" s="16">
        <v>56.063851544424061</v>
      </c>
      <c r="J318" s="41">
        <v>33003.287475905046</v>
      </c>
      <c r="K318" s="16">
        <v>54.158607836900622</v>
      </c>
      <c r="L318" s="41">
        <v>27397.581617842468</v>
      </c>
      <c r="M318" s="16">
        <v>45.209899871445309</v>
      </c>
      <c r="N318" s="41">
        <v>30242.262032314746</v>
      </c>
      <c r="O318" s="16">
        <v>58.697305150598091</v>
      </c>
      <c r="P318" s="41">
        <v>33037.644815256259</v>
      </c>
      <c r="Q318" s="16">
        <v>70.172123721468409</v>
      </c>
      <c r="R318" s="41">
        <v>29281.370345294516</v>
      </c>
      <c r="S318" s="16">
        <v>68.26753768726941</v>
      </c>
      <c r="T318" s="41">
        <v>30274.305906108028</v>
      </c>
      <c r="U318" s="16">
        <v>67.727767513526956</v>
      </c>
      <c r="V318" s="41">
        <v>29753.538862353449</v>
      </c>
      <c r="W318" s="16">
        <v>68.008557266741192</v>
      </c>
      <c r="X318" s="41">
        <v>36548.196914538079</v>
      </c>
      <c r="Y318" s="16">
        <v>65.682919754508319</v>
      </c>
      <c r="Z318" s="41">
        <v>33291.900763358775</v>
      </c>
      <c r="AA318" s="16">
        <v>59.362448707773808</v>
      </c>
      <c r="AB318" s="41">
        <v>36059.982527070286</v>
      </c>
      <c r="AC318" s="16">
        <v>64.595329206526102</v>
      </c>
      <c r="AD318" s="41">
        <v>22223.905084745762</v>
      </c>
      <c r="AE318" s="16">
        <v>52.988831599257615</v>
      </c>
      <c r="AF318" s="41">
        <v>33253.675072536244</v>
      </c>
      <c r="AG318" s="16">
        <v>70.777061446603824</v>
      </c>
      <c r="AH318" s="41">
        <v>30562.836219286841</v>
      </c>
      <c r="AI318" s="16">
        <v>61.954896571063045</v>
      </c>
      <c r="AJ318" s="41">
        <v>36619.433635093053</v>
      </c>
      <c r="AK318" s="16">
        <v>70.655498050501336</v>
      </c>
      <c r="AL318" s="41">
        <v>29354.414341213214</v>
      </c>
      <c r="AM318" s="16">
        <v>49.715646864042206</v>
      </c>
      <c r="AN318" s="41">
        <v>34535.550016398818</v>
      </c>
      <c r="AO318" s="16">
        <v>54.374841702761358</v>
      </c>
      <c r="AP318" s="41">
        <v>51850.097438951758</v>
      </c>
      <c r="AQ318" s="16">
        <v>69.925052117708788</v>
      </c>
      <c r="AR318" s="41">
        <v>28968.821282986482</v>
      </c>
      <c r="AS318" s="16">
        <v>62.837192319680412</v>
      </c>
      <c r="AT318" s="41">
        <v>37655.403291621333</v>
      </c>
      <c r="AU318" s="16">
        <v>78.911258728243084</v>
      </c>
      <c r="AV318" s="41">
        <v>25021.290842581686</v>
      </c>
      <c r="AW318" s="16">
        <v>52.292705697270591</v>
      </c>
    </row>
    <row r="319" spans="1:49" x14ac:dyDescent="0.25">
      <c r="A319" s="8" t="s">
        <v>287</v>
      </c>
      <c r="B319" s="41">
        <v>61000.938140685757</v>
      </c>
      <c r="C319" s="16">
        <v>108.31705944520789</v>
      </c>
      <c r="D319" s="41">
        <v>49597.556471089643</v>
      </c>
      <c r="E319" s="16">
        <v>104.58390206165609</v>
      </c>
      <c r="F319" s="41">
        <v>49790.403954320776</v>
      </c>
      <c r="G319" s="16">
        <v>104.63149479101543</v>
      </c>
      <c r="H319" s="41">
        <v>65068.799317840363</v>
      </c>
      <c r="I319" s="16">
        <v>102.42958737230548</v>
      </c>
      <c r="J319" s="41">
        <v>65249.3161094225</v>
      </c>
      <c r="K319" s="16">
        <v>107.07454902412772</v>
      </c>
      <c r="L319" s="41">
        <v>76594.36323900889</v>
      </c>
      <c r="M319" s="16">
        <v>126.39157503221254</v>
      </c>
      <c r="N319" s="41">
        <v>53808.487194758789</v>
      </c>
      <c r="O319" s="16">
        <v>104.43706853633994</v>
      </c>
      <c r="P319" s="41">
        <v>53218.481471535983</v>
      </c>
      <c r="Q319" s="16">
        <v>113.03632226122807</v>
      </c>
      <c r="R319" s="41">
        <v>48837.38518663279</v>
      </c>
      <c r="S319" s="16">
        <v>113.86106573772147</v>
      </c>
      <c r="T319" s="41">
        <v>58641.271198517883</v>
      </c>
      <c r="U319" s="16">
        <v>131.18855291838747</v>
      </c>
      <c r="V319" s="41">
        <v>55476.986046511629</v>
      </c>
      <c r="W319" s="16">
        <v>126.80541296229384</v>
      </c>
      <c r="X319" s="41">
        <v>54626.414759060994</v>
      </c>
      <c r="Y319" s="16">
        <v>98.172351032415889</v>
      </c>
      <c r="Z319" s="41">
        <v>67192.379204892961</v>
      </c>
      <c r="AA319" s="16">
        <v>119.8100460666317</v>
      </c>
      <c r="AB319" s="41">
        <v>68214.079333836155</v>
      </c>
      <c r="AC319" s="16">
        <v>122.19392806919444</v>
      </c>
      <c r="AD319" s="41">
        <v>29517.383512544802</v>
      </c>
      <c r="AE319" s="16">
        <v>70.378795186203121</v>
      </c>
      <c r="AF319" s="41">
        <v>50868.664353555534</v>
      </c>
      <c r="AG319" s="16">
        <v>108.26877254333107</v>
      </c>
      <c r="AH319" s="41">
        <v>56015.808190891359</v>
      </c>
      <c r="AI319" s="16">
        <v>113.55142493683661</v>
      </c>
      <c r="AJ319" s="41">
        <v>59025.386011521157</v>
      </c>
      <c r="AK319" s="16">
        <v>113.88674352053573</v>
      </c>
      <c r="AL319" s="41">
        <v>80455.361179361178</v>
      </c>
      <c r="AM319" s="16">
        <v>136.26196994488481</v>
      </c>
      <c r="AN319" s="41">
        <v>66920.548507704618</v>
      </c>
      <c r="AO319" s="16">
        <v>105.36372607474212</v>
      </c>
      <c r="AP319" s="41">
        <v>56556.40783126832</v>
      </c>
      <c r="AQ319" s="16">
        <v>76.271983285047838</v>
      </c>
      <c r="AR319" s="41">
        <v>71257.951219512193</v>
      </c>
      <c r="AS319" s="16">
        <v>154.56789012387731</v>
      </c>
      <c r="AT319" s="41">
        <v>65783.005457545369</v>
      </c>
      <c r="AU319" s="16">
        <v>137.85590671755833</v>
      </c>
      <c r="AV319" s="41">
        <v>52040.080062487796</v>
      </c>
      <c r="AW319" s="16">
        <v>108.76003993122877</v>
      </c>
    </row>
    <row r="320" spans="1:49" x14ac:dyDescent="0.25">
      <c r="A320" s="8" t="s">
        <v>288</v>
      </c>
      <c r="B320" s="41">
        <v>69570.557118739453</v>
      </c>
      <c r="C320" s="16">
        <v>123.53380785205769</v>
      </c>
      <c r="D320" s="41">
        <v>70865.776435045322</v>
      </c>
      <c r="E320" s="16">
        <v>149.43114035317652</v>
      </c>
      <c r="F320" s="41">
        <v>42402.503229974158</v>
      </c>
      <c r="G320" s="16">
        <v>89.106272363312442</v>
      </c>
      <c r="H320" s="41">
        <v>65093.33797966547</v>
      </c>
      <c r="I320" s="16">
        <v>102.46821548642109</v>
      </c>
      <c r="J320" s="41">
        <v>39697.333333333336</v>
      </c>
      <c r="K320" s="16">
        <v>65.143580309699587</v>
      </c>
      <c r="L320" s="41">
        <v>36664.673794457784</v>
      </c>
      <c r="M320" s="16">
        <v>60.501917803837756</v>
      </c>
      <c r="N320" s="41">
        <v>44615.549348230874</v>
      </c>
      <c r="O320" s="16">
        <v>86.594465445620344</v>
      </c>
      <c r="P320" s="41">
        <v>62448.315352697093</v>
      </c>
      <c r="Q320" s="16">
        <v>132.64053583817017</v>
      </c>
      <c r="R320" s="41">
        <v>53735.755725190837</v>
      </c>
      <c r="S320" s="16">
        <v>125.281285877827</v>
      </c>
      <c r="T320" s="41">
        <v>27924.3125</v>
      </c>
      <c r="U320" s="16">
        <v>62.470510499581863</v>
      </c>
      <c r="V320" s="41">
        <v>37598.84662576687</v>
      </c>
      <c r="W320" s="16">
        <v>85.940812813606513</v>
      </c>
      <c r="X320" s="41">
        <v>77972.409649111825</v>
      </c>
      <c r="Y320" s="16">
        <v>140.12881505547153</v>
      </c>
      <c r="Z320" s="41">
        <v>73601.116831683175</v>
      </c>
      <c r="AA320" s="16">
        <v>131.23740076638578</v>
      </c>
      <c r="AB320" s="41">
        <v>50334.966953853414</v>
      </c>
      <c r="AC320" s="16">
        <v>90.166537339360588</v>
      </c>
      <c r="AD320" s="41">
        <v>36817.5</v>
      </c>
      <c r="AE320" s="16">
        <v>87.784586010707642</v>
      </c>
      <c r="AF320" s="41">
        <v>47019.210847044487</v>
      </c>
      <c r="AG320" s="16">
        <v>100.07560271257177</v>
      </c>
      <c r="AH320" s="41">
        <v>42190.270270270274</v>
      </c>
      <c r="AI320" s="16">
        <v>85.525237649583048</v>
      </c>
      <c r="AJ320" s="41">
        <v>58299.348837209305</v>
      </c>
      <c r="AK320" s="16">
        <v>112.48588848095855</v>
      </c>
      <c r="AL320" s="41">
        <v>83183.896260554888</v>
      </c>
      <c r="AM320" s="16">
        <v>140.88311090773908</v>
      </c>
      <c r="AN320" s="41">
        <v>45446.798029556652</v>
      </c>
      <c r="AO320" s="16">
        <v>71.554165130745147</v>
      </c>
      <c r="AP320" s="41">
        <v>155777.60003468159</v>
      </c>
      <c r="AQ320" s="16">
        <v>210.08170358834568</v>
      </c>
      <c r="AR320" s="41">
        <v>64100.130153255464</v>
      </c>
      <c r="AS320" s="16">
        <v>139.04163261631382</v>
      </c>
      <c r="AT320" s="41">
        <v>80747.5</v>
      </c>
      <c r="AU320" s="16">
        <v>169.21573817207292</v>
      </c>
      <c r="AV320" s="41">
        <v>34989.227722772281</v>
      </c>
      <c r="AW320" s="16">
        <v>73.124979817904816</v>
      </c>
    </row>
    <row r="321" spans="1:49" x14ac:dyDescent="0.25">
      <c r="A321" s="8" t="s">
        <v>289</v>
      </c>
      <c r="B321" s="41">
        <v>78864.512146849651</v>
      </c>
      <c r="C321" s="16">
        <v>140.03673239625363</v>
      </c>
      <c r="D321" s="41">
        <v>58704.301317102661</v>
      </c>
      <c r="E321" s="16">
        <v>123.78684226358077</v>
      </c>
      <c r="F321" s="41">
        <v>55175.65185185185</v>
      </c>
      <c r="G321" s="16">
        <v>115.94826454158405</v>
      </c>
      <c r="H321" s="41">
        <v>63440.06149445835</v>
      </c>
      <c r="I321" s="16">
        <v>99.865671256814096</v>
      </c>
      <c r="J321" s="41">
        <v>49955.138521358749</v>
      </c>
      <c r="K321" s="16">
        <v>81.9767048537677</v>
      </c>
      <c r="L321" s="41">
        <v>67894.508771929832</v>
      </c>
      <c r="M321" s="16">
        <v>112.03557986303878</v>
      </c>
      <c r="N321" s="41">
        <v>59699.540339197971</v>
      </c>
      <c r="O321" s="16">
        <v>115.87103282472722</v>
      </c>
      <c r="P321" s="41">
        <v>58169.236326109392</v>
      </c>
      <c r="Q321" s="16">
        <v>123.55175046782223</v>
      </c>
      <c r="R321" s="41">
        <v>60155.668760966772</v>
      </c>
      <c r="S321" s="16">
        <v>140.24887960553164</v>
      </c>
      <c r="T321" s="41">
        <v>38074.361623616234</v>
      </c>
      <c r="U321" s="16">
        <v>85.177560148454674</v>
      </c>
      <c r="V321" s="41">
        <v>64805.311999999998</v>
      </c>
      <c r="W321" s="16">
        <v>148.12744772076564</v>
      </c>
      <c r="X321" s="41">
        <v>68607.317906722208</v>
      </c>
      <c r="Y321" s="16">
        <v>123.29825646875501</v>
      </c>
      <c r="Z321" s="41">
        <v>76216.049221102236</v>
      </c>
      <c r="AA321" s="16">
        <v>135.90006004032037</v>
      </c>
      <c r="AB321" s="41">
        <v>67583.308791903852</v>
      </c>
      <c r="AC321" s="16">
        <v>121.0640098619599</v>
      </c>
      <c r="AD321" s="41">
        <v>41142.188034188031</v>
      </c>
      <c r="AE321" s="16">
        <v>98.09601260693654</v>
      </c>
      <c r="AF321" s="41">
        <v>62091.373236222928</v>
      </c>
      <c r="AG321" s="16">
        <v>132.15516568493925</v>
      </c>
      <c r="AH321" s="41">
        <v>55298.9197080292</v>
      </c>
      <c r="AI321" s="16">
        <v>112.09819751088577</v>
      </c>
      <c r="AJ321" s="41">
        <v>75916.116443108229</v>
      </c>
      <c r="AK321" s="16">
        <v>146.47662415530519</v>
      </c>
      <c r="AL321" s="41">
        <v>78478.648404366279</v>
      </c>
      <c r="AM321" s="16">
        <v>132.91414112667152</v>
      </c>
      <c r="AN321" s="41">
        <v>56544.767660826052</v>
      </c>
      <c r="AO321" s="16">
        <v>89.027474275547675</v>
      </c>
      <c r="AP321" s="41">
        <v>175029.39777906335</v>
      </c>
      <c r="AQ321" s="16">
        <v>236.04468200358349</v>
      </c>
      <c r="AR321" s="41">
        <v>56757.953885567891</v>
      </c>
      <c r="AS321" s="16">
        <v>123.11548437331861</v>
      </c>
      <c r="AT321" s="41">
        <v>54713.465656399276</v>
      </c>
      <c r="AU321" s="16">
        <v>114.65840402489195</v>
      </c>
      <c r="AV321" s="41">
        <v>68386.710206561358</v>
      </c>
      <c r="AW321" s="16">
        <v>142.92332609596338</v>
      </c>
    </row>
    <row r="322" spans="1:49" x14ac:dyDescent="0.25">
      <c r="A322" s="8" t="s">
        <v>290</v>
      </c>
      <c r="B322" s="41">
        <v>73726.727248526789</v>
      </c>
      <c r="C322" s="16">
        <v>130.91376200906294</v>
      </c>
      <c r="D322" s="41">
        <v>64011.657311025119</v>
      </c>
      <c r="E322" s="16">
        <v>134.97820004343987</v>
      </c>
      <c r="F322" s="41">
        <v>56811.15517241379</v>
      </c>
      <c r="G322" s="16">
        <v>119.38517494148881</v>
      </c>
      <c r="H322" s="41">
        <v>56170.652201659221</v>
      </c>
      <c r="I322" s="16">
        <v>88.422358914985381</v>
      </c>
      <c r="J322" s="41">
        <v>50973.593415637857</v>
      </c>
      <c r="K322" s="16">
        <v>83.64799591103295</v>
      </c>
      <c r="L322" s="41">
        <v>61134.664576802505</v>
      </c>
      <c r="M322" s="16">
        <v>100.88087710601697</v>
      </c>
      <c r="N322" s="41">
        <v>103540.74452554744</v>
      </c>
      <c r="O322" s="16">
        <v>200.96256921661885</v>
      </c>
      <c r="P322" s="41">
        <v>67554.837045444496</v>
      </c>
      <c r="Q322" s="16">
        <v>143.48681359233865</v>
      </c>
      <c r="R322" s="41">
        <v>50796.475113122171</v>
      </c>
      <c r="S322" s="16">
        <v>118.42855161055583</v>
      </c>
      <c r="T322" s="41">
        <v>69598.037383177565</v>
      </c>
      <c r="U322" s="16">
        <v>155.70033908967625</v>
      </c>
      <c r="V322" s="41">
        <v>62211.755294117647</v>
      </c>
      <c r="W322" s="16">
        <v>142.19927727446907</v>
      </c>
      <c r="X322" s="41">
        <v>62043.419184125574</v>
      </c>
      <c r="Y322" s="16">
        <v>111.50188703140151</v>
      </c>
      <c r="Z322" s="41">
        <v>76803.401328934531</v>
      </c>
      <c r="AA322" s="16">
        <v>136.94736159340479</v>
      </c>
      <c r="AB322" s="41">
        <v>62967.204847853551</v>
      </c>
      <c r="AC322" s="16">
        <v>112.79504429344833</v>
      </c>
      <c r="AD322" s="41">
        <v>36839.047619047618</v>
      </c>
      <c r="AE322" s="16">
        <v>87.835962362106073</v>
      </c>
      <c r="AF322" s="41">
        <v>62458.832549921659</v>
      </c>
      <c r="AG322" s="16">
        <v>132.93726541881986</v>
      </c>
      <c r="AH322" s="41">
        <v>60472.270440251574</v>
      </c>
      <c r="AI322" s="16">
        <v>122.58526118655367</v>
      </c>
      <c r="AJ322" s="41">
        <v>71170.67282773889</v>
      </c>
      <c r="AK322" s="16">
        <v>137.32051088890077</v>
      </c>
      <c r="AL322" s="41">
        <v>56759.778256852478</v>
      </c>
      <c r="AM322" s="16">
        <v>96.130314817324759</v>
      </c>
      <c r="AN322" s="41">
        <v>57396.496907702633</v>
      </c>
      <c r="AO322" s="16">
        <v>90.368487896310484</v>
      </c>
      <c r="AP322" s="41">
        <v>152168.30227270874</v>
      </c>
      <c r="AQ322" s="16">
        <v>205.2142038809163</v>
      </c>
      <c r="AR322" s="41">
        <v>61338.556647020305</v>
      </c>
      <c r="AS322" s="16">
        <v>133.05141562332392</v>
      </c>
      <c r="AT322" s="41">
        <v>49833.15789473684</v>
      </c>
      <c r="AU322" s="16">
        <v>104.43115388839726</v>
      </c>
      <c r="AV322" s="41">
        <v>70986.229729729734</v>
      </c>
      <c r="AW322" s="16">
        <v>148.35613570736896</v>
      </c>
    </row>
    <row r="323" spans="1:49" x14ac:dyDescent="0.25">
      <c r="A323" s="8" t="s">
        <v>291</v>
      </c>
      <c r="B323" s="41">
        <v>49835.253677488261</v>
      </c>
      <c r="C323" s="16">
        <v>88.490575712166049</v>
      </c>
      <c r="D323" s="41">
        <v>50958.512124680747</v>
      </c>
      <c r="E323" s="16">
        <v>107.4536816014686</v>
      </c>
      <c r="F323" s="41">
        <v>30345.808510638297</v>
      </c>
      <c r="G323" s="16">
        <v>63.76986433014202</v>
      </c>
      <c r="H323" s="41">
        <v>45885.196249337641</v>
      </c>
      <c r="I323" s="16">
        <v>72.231265484996925</v>
      </c>
      <c r="J323" s="41">
        <v>37336.33926128591</v>
      </c>
      <c r="K323" s="16">
        <v>61.269173793481556</v>
      </c>
      <c r="L323" s="41">
        <v>39839.745874587461</v>
      </c>
      <c r="M323" s="16">
        <v>65.74123756678361</v>
      </c>
      <c r="N323" s="41">
        <v>35845.544715447155</v>
      </c>
      <c r="O323" s="16">
        <v>69.572734810768623</v>
      </c>
      <c r="P323" s="41">
        <v>47304.240618274649</v>
      </c>
      <c r="Q323" s="16">
        <v>100.47444494841278</v>
      </c>
      <c r="R323" s="41">
        <v>47747.58122380131</v>
      </c>
      <c r="S323" s="16">
        <v>111.32026138918833</v>
      </c>
      <c r="T323" s="41">
        <v>38102.171428571426</v>
      </c>
      <c r="U323" s="16">
        <v>85.239774489897982</v>
      </c>
      <c r="V323" s="41">
        <v>30169.407146362137</v>
      </c>
      <c r="W323" s="16">
        <v>68.959119891888662</v>
      </c>
      <c r="X323" s="41">
        <v>52600.821050356601</v>
      </c>
      <c r="Y323" s="16">
        <v>94.532037138541043</v>
      </c>
      <c r="Z323" s="41">
        <v>29307.413397706699</v>
      </c>
      <c r="AA323" s="16">
        <v>52.257749923779507</v>
      </c>
      <c r="AB323" s="41">
        <v>58571.735489460007</v>
      </c>
      <c r="AC323" s="16">
        <v>104.92130808158289</v>
      </c>
      <c r="AD323" s="41">
        <v>39954</v>
      </c>
      <c r="AE323" s="16">
        <v>95.2629958436019</v>
      </c>
      <c r="AF323" s="41">
        <v>52467.143654850363</v>
      </c>
      <c r="AG323" s="16">
        <v>111.67097297627828</v>
      </c>
      <c r="AH323" s="41">
        <v>55780.671096345512</v>
      </c>
      <c r="AI323" s="16">
        <v>113.07477105994886</v>
      </c>
      <c r="AJ323" s="41">
        <v>41475.422424876873</v>
      </c>
      <c r="AK323" s="16">
        <v>80.024903101622229</v>
      </c>
      <c r="AL323" s="41">
        <v>37309.298342541435</v>
      </c>
      <c r="AM323" s="16">
        <v>63.188312312495768</v>
      </c>
      <c r="AN323" s="41">
        <v>37179.338323353295</v>
      </c>
      <c r="AO323" s="16">
        <v>58.537380611740666</v>
      </c>
      <c r="AP323" s="41">
        <v>56430.614148259832</v>
      </c>
      <c r="AQ323" s="16">
        <v>76.102337898155298</v>
      </c>
      <c r="AR323" s="41">
        <v>42853.861391715807</v>
      </c>
      <c r="AS323" s="16">
        <v>92.955674778996837</v>
      </c>
      <c r="AT323" s="41">
        <v>46284.151291512913</v>
      </c>
      <c r="AU323" s="16">
        <v>96.993799516533144</v>
      </c>
      <c r="AV323" s="41">
        <v>31070.202531645569</v>
      </c>
      <c r="AW323" s="16">
        <v>64.934497870785819</v>
      </c>
    </row>
    <row r="324" spans="1:49" x14ac:dyDescent="0.25">
      <c r="A324" s="8" t="s">
        <v>292</v>
      </c>
      <c r="B324" s="41">
        <v>26839.162288285523</v>
      </c>
      <c r="C324" s="16">
        <v>47.657285701657628</v>
      </c>
      <c r="D324" s="41">
        <v>18711.353531353703</v>
      </c>
      <c r="E324" s="16">
        <v>39.455701135292756</v>
      </c>
      <c r="F324" s="41">
        <v>18067.257506824386</v>
      </c>
      <c r="G324" s="16">
        <v>37.96723885685973</v>
      </c>
      <c r="H324" s="41">
        <v>21183.026875270345</v>
      </c>
      <c r="I324" s="16">
        <v>33.345762099155543</v>
      </c>
      <c r="J324" s="41">
        <v>29855.642711234912</v>
      </c>
      <c r="K324" s="16">
        <v>48.993302455001896</v>
      </c>
      <c r="L324" s="41">
        <v>17920.187704819586</v>
      </c>
      <c r="M324" s="16">
        <v>29.570854213087983</v>
      </c>
      <c r="N324" s="41">
        <v>22859.02014652015</v>
      </c>
      <c r="O324" s="16">
        <v>44.367146860583695</v>
      </c>
      <c r="P324" s="41">
        <v>20388.195361343725</v>
      </c>
      <c r="Q324" s="16">
        <v>43.304629472044368</v>
      </c>
      <c r="R324" s="41">
        <v>15463.98018457515</v>
      </c>
      <c r="S324" s="16">
        <v>36.053225569592215</v>
      </c>
      <c r="T324" s="41">
        <v>18032.045534976998</v>
      </c>
      <c r="U324" s="16">
        <v>40.340154835386507</v>
      </c>
      <c r="V324" s="41">
        <v>20303.507897220392</v>
      </c>
      <c r="W324" s="16">
        <v>46.408337708391343</v>
      </c>
      <c r="X324" s="41">
        <v>27350.196672545142</v>
      </c>
      <c r="Y324" s="16">
        <v>49.152651155773377</v>
      </c>
      <c r="Z324" s="41">
        <v>21040.723612622412</v>
      </c>
      <c r="AA324" s="16">
        <v>37.517499679784891</v>
      </c>
      <c r="AB324" s="41">
        <v>21677.318789130575</v>
      </c>
      <c r="AC324" s="16">
        <v>38.831231891128361</v>
      </c>
      <c r="AD324" s="41">
        <v>15328.781609195403</v>
      </c>
      <c r="AE324" s="16">
        <v>36.548672441414205</v>
      </c>
      <c r="AF324" s="41">
        <v>25381.114634450219</v>
      </c>
      <c r="AG324" s="16">
        <v>54.021118151521286</v>
      </c>
      <c r="AH324" s="41">
        <v>17936.797442467268</v>
      </c>
      <c r="AI324" s="16">
        <v>36.360252117664835</v>
      </c>
      <c r="AJ324" s="41">
        <v>23829.772261867824</v>
      </c>
      <c r="AK324" s="16">
        <v>45.978439873487531</v>
      </c>
      <c r="AL324" s="41">
        <v>23127.275547398083</v>
      </c>
      <c r="AM324" s="16">
        <v>39.16915018902472</v>
      </c>
      <c r="AN324" s="41">
        <v>18593.404818424744</v>
      </c>
      <c r="AO324" s="16">
        <v>29.274571947953259</v>
      </c>
      <c r="AP324" s="41">
        <v>42977.734609113002</v>
      </c>
      <c r="AQ324" s="16">
        <v>57.95978177247644</v>
      </c>
      <c r="AR324" s="41">
        <v>18298.932869328204</v>
      </c>
      <c r="AS324" s="16">
        <v>39.692797740107281</v>
      </c>
      <c r="AT324" s="41">
        <v>16154.659646224793</v>
      </c>
      <c r="AU324" s="16">
        <v>33.853960270652671</v>
      </c>
      <c r="AV324" s="41">
        <v>13632.349030470914</v>
      </c>
      <c r="AW324" s="16">
        <v>28.490633049183394</v>
      </c>
    </row>
    <row r="325" spans="1:49" x14ac:dyDescent="0.25">
      <c r="A325" s="8" t="s">
        <v>293</v>
      </c>
      <c r="B325" s="41">
        <v>45683.416538848833</v>
      </c>
      <c r="C325" s="16">
        <v>81.118315483714213</v>
      </c>
      <c r="D325" s="41">
        <v>39962.883757850257</v>
      </c>
      <c r="E325" s="16">
        <v>84.267746607004085</v>
      </c>
      <c r="F325" s="41">
        <v>42409.794117647056</v>
      </c>
      <c r="G325" s="16">
        <v>89.121593718734033</v>
      </c>
      <c r="H325" s="41">
        <v>60456.543060303171</v>
      </c>
      <c r="I325" s="16">
        <v>95.169095242933437</v>
      </c>
      <c r="J325" s="41">
        <v>34532.646628391311</v>
      </c>
      <c r="K325" s="16">
        <v>56.66829608058692</v>
      </c>
      <c r="L325" s="41">
        <v>40364.202334630354</v>
      </c>
      <c r="M325" s="16">
        <v>66.606665193798335</v>
      </c>
      <c r="N325" s="41">
        <v>46475.389830508473</v>
      </c>
      <c r="O325" s="16">
        <v>90.204235911964261</v>
      </c>
      <c r="P325" s="41">
        <v>45408.084044574243</v>
      </c>
      <c r="Q325" s="16">
        <v>96.446998850816342</v>
      </c>
      <c r="R325" s="41">
        <v>32501.331940454427</v>
      </c>
      <c r="S325" s="16">
        <v>75.774660713171926</v>
      </c>
      <c r="T325" s="41">
        <v>25617.947368421053</v>
      </c>
      <c r="U325" s="16">
        <v>57.310855909404502</v>
      </c>
      <c r="V325" s="41">
        <v>31580</v>
      </c>
      <c r="W325" s="16">
        <v>72.183354337091671</v>
      </c>
      <c r="X325" s="41">
        <v>45782.65473962258</v>
      </c>
      <c r="Y325" s="16">
        <v>82.278708425553418</v>
      </c>
      <c r="Z325" s="41">
        <v>33823.949147560255</v>
      </c>
      <c r="AA325" s="16">
        <v>60.311138755293584</v>
      </c>
      <c r="AB325" s="41">
        <v>48060.256251140716</v>
      </c>
      <c r="AC325" s="16">
        <v>86.091779771715338</v>
      </c>
      <c r="AD325" s="41">
        <v>12625.605536332179</v>
      </c>
      <c r="AE325" s="16">
        <v>30.103444154041391</v>
      </c>
      <c r="AF325" s="41">
        <v>34807.818306454523</v>
      </c>
      <c r="AG325" s="16">
        <v>74.084897074513208</v>
      </c>
      <c r="AH325" s="41">
        <v>35505.4212823095</v>
      </c>
      <c r="AI325" s="16">
        <v>71.974167825083967</v>
      </c>
      <c r="AJ325" s="41">
        <v>34817.224466243511</v>
      </c>
      <c r="AK325" s="16">
        <v>67.17821908204084</v>
      </c>
      <c r="AL325" s="41">
        <v>34939.156069364159</v>
      </c>
      <c r="AM325" s="16">
        <v>59.174157749535084</v>
      </c>
      <c r="AN325" s="41">
        <v>35956.63853016858</v>
      </c>
      <c r="AO325" s="16">
        <v>56.612288708677049</v>
      </c>
      <c r="AP325" s="41">
        <v>61001.24543946932</v>
      </c>
      <c r="AQ325" s="16">
        <v>82.266292201711863</v>
      </c>
      <c r="AR325" s="41">
        <v>42307.115970604049</v>
      </c>
      <c r="AS325" s="16">
        <v>91.769711883209922</v>
      </c>
      <c r="AT325" s="41">
        <v>27056.79317931793</v>
      </c>
      <c r="AU325" s="16">
        <v>56.700643740145409</v>
      </c>
      <c r="AV325" s="41">
        <v>52958.237723726481</v>
      </c>
      <c r="AW325" s="16">
        <v>110.67892367966992</v>
      </c>
    </row>
    <row r="326" spans="1:49" x14ac:dyDescent="0.25">
      <c r="A326" s="8" t="s">
        <v>294</v>
      </c>
      <c r="B326" s="41">
        <v>56660.227488495322</v>
      </c>
      <c r="C326" s="16">
        <v>100.60942365994498</v>
      </c>
      <c r="D326" s="41">
        <v>55807.223463430331</v>
      </c>
      <c r="E326" s="16">
        <v>117.67791819410427</v>
      </c>
      <c r="F326" s="41">
        <v>47323.436709927519</v>
      </c>
      <c r="G326" s="16">
        <v>99.447313706279743</v>
      </c>
      <c r="H326" s="41">
        <v>56936.179534501505</v>
      </c>
      <c r="I326" s="16">
        <v>89.627431847747445</v>
      </c>
      <c r="J326" s="41">
        <v>52810.789862688776</v>
      </c>
      <c r="K326" s="16">
        <v>86.662847142681329</v>
      </c>
      <c r="L326" s="41">
        <v>57092.37358899026</v>
      </c>
      <c r="M326" s="16">
        <v>94.210523008368369</v>
      </c>
      <c r="N326" s="41">
        <v>46538.762537905299</v>
      </c>
      <c r="O326" s="16">
        <v>90.327236206727804</v>
      </c>
      <c r="P326" s="41">
        <v>51707.622625080934</v>
      </c>
      <c r="Q326" s="16">
        <v>109.82725047381783</v>
      </c>
      <c r="R326" s="41">
        <v>46681.561898227912</v>
      </c>
      <c r="S326" s="16">
        <v>108.83490931632558</v>
      </c>
      <c r="T326" s="41">
        <v>54032.832753985509</v>
      </c>
      <c r="U326" s="16">
        <v>120.87884512394002</v>
      </c>
      <c r="V326" s="41">
        <v>51570.921157419696</v>
      </c>
      <c r="W326" s="16">
        <v>117.87720314744281</v>
      </c>
      <c r="X326" s="41">
        <v>63810.155471867802</v>
      </c>
      <c r="Y326" s="16">
        <v>114.67699299043149</v>
      </c>
      <c r="Z326" s="41">
        <v>57300.463899771814</v>
      </c>
      <c r="AA326" s="16">
        <v>102.17187277349906</v>
      </c>
      <c r="AB326" s="41">
        <v>54393.794104470922</v>
      </c>
      <c r="AC326" s="16">
        <v>97.43723625857676</v>
      </c>
      <c r="AD326" s="41">
        <v>48742.129886415707</v>
      </c>
      <c r="AE326" s="16">
        <v>116.21668210386756</v>
      </c>
      <c r="AF326" s="41">
        <v>55497.035960177236</v>
      </c>
      <c r="AG326" s="16">
        <v>118.11979023942105</v>
      </c>
      <c r="AH326" s="41">
        <v>43561.348087607323</v>
      </c>
      <c r="AI326" s="16">
        <v>88.304593065242756</v>
      </c>
      <c r="AJ326" s="41">
        <v>63044.042386951849</v>
      </c>
      <c r="AK326" s="16">
        <v>121.64055453053926</v>
      </c>
      <c r="AL326" s="41">
        <v>53175.708870507988</v>
      </c>
      <c r="AM326" s="16">
        <v>90.06021149737677</v>
      </c>
      <c r="AN326" s="41">
        <v>53149.898227524624</v>
      </c>
      <c r="AO326" s="16">
        <v>83.682388184558675</v>
      </c>
      <c r="AP326" s="41">
        <v>73037.930488838654</v>
      </c>
      <c r="AQ326" s="16">
        <v>98.498968145909913</v>
      </c>
      <c r="AR326" s="41">
        <v>41541.404830917876</v>
      </c>
      <c r="AS326" s="16">
        <v>90.108783477605797</v>
      </c>
      <c r="AT326" s="41">
        <v>47506.860117513665</v>
      </c>
      <c r="AU326" s="16">
        <v>99.556127471717218</v>
      </c>
      <c r="AV326" s="41">
        <v>47502.743163831976</v>
      </c>
      <c r="AW326" s="16">
        <v>99.277330802290265</v>
      </c>
    </row>
    <row r="327" spans="1:49" x14ac:dyDescent="0.25">
      <c r="A327" s="8" t="s">
        <v>295</v>
      </c>
      <c r="B327" s="41">
        <v>77745.509416602887</v>
      </c>
      <c r="C327" s="16">
        <v>138.04976155701917</v>
      </c>
      <c r="D327" s="41">
        <v>66432.572017577171</v>
      </c>
      <c r="E327" s="16">
        <v>140.083062552488</v>
      </c>
      <c r="F327" s="41">
        <v>69103.079449804965</v>
      </c>
      <c r="G327" s="16">
        <v>145.21590353291256</v>
      </c>
      <c r="H327" s="41">
        <v>74575.476744186046</v>
      </c>
      <c r="I327" s="16">
        <v>117.39474819086719</v>
      </c>
      <c r="J327" s="41">
        <v>73037.201877934276</v>
      </c>
      <c r="K327" s="16">
        <v>119.85451985349864</v>
      </c>
      <c r="L327" s="41">
        <v>69194.646387832705</v>
      </c>
      <c r="M327" s="16">
        <v>114.1809915367388</v>
      </c>
      <c r="N327" s="41">
        <v>62039.241379310348</v>
      </c>
      <c r="O327" s="16">
        <v>120.41216621501071</v>
      </c>
      <c r="P327" s="41">
        <v>77120.189305470194</v>
      </c>
      <c r="Q327" s="16">
        <v>163.80366989318463</v>
      </c>
      <c r="R327" s="41">
        <v>53796.697809278354</v>
      </c>
      <c r="S327" s="16">
        <v>125.42336823166241</v>
      </c>
      <c r="T327" s="41">
        <v>55612.351709699928</v>
      </c>
      <c r="U327" s="16">
        <v>124.41244529788329</v>
      </c>
      <c r="V327" s="41">
        <v>75994.614432989692</v>
      </c>
      <c r="W327" s="16">
        <v>173.70317230294984</v>
      </c>
      <c r="X327" s="41">
        <v>82917.648930006399</v>
      </c>
      <c r="Y327" s="16">
        <v>149.01619616522567</v>
      </c>
      <c r="Z327" s="41">
        <v>67837.774640430609</v>
      </c>
      <c r="AA327" s="16">
        <v>120.96084408536487</v>
      </c>
      <c r="AB327" s="41">
        <v>83214.958347319276</v>
      </c>
      <c r="AC327" s="16">
        <v>149.0654529662404</v>
      </c>
      <c r="AD327" s="41">
        <v>54259.510655090766</v>
      </c>
      <c r="AE327" s="16">
        <v>129.37186609630538</v>
      </c>
      <c r="AF327" s="41">
        <v>68296.077514284261</v>
      </c>
      <c r="AG327" s="16">
        <v>145.36124696733685</v>
      </c>
      <c r="AH327" s="41">
        <v>63426.737486496218</v>
      </c>
      <c r="AI327" s="16">
        <v>128.57435522741335</v>
      </c>
      <c r="AJ327" s="41">
        <v>80340.131587022974</v>
      </c>
      <c r="AK327" s="16">
        <v>155.01255610037779</v>
      </c>
      <c r="AL327" s="41">
        <v>75350.051483665637</v>
      </c>
      <c r="AM327" s="16">
        <v>127.61544165743679</v>
      </c>
      <c r="AN327" s="41">
        <v>69890.590522478742</v>
      </c>
      <c r="AO327" s="16">
        <v>110.03993839298258</v>
      </c>
      <c r="AP327" s="41">
        <v>75830.938191281719</v>
      </c>
      <c r="AQ327" s="16">
        <v>102.26561891042276</v>
      </c>
      <c r="AR327" s="41">
        <v>60498.718655276934</v>
      </c>
      <c r="AS327" s="16">
        <v>131.22969630347205</v>
      </c>
      <c r="AT327" s="41">
        <v>80428.510015549255</v>
      </c>
      <c r="AU327" s="16">
        <v>168.54725771523732</v>
      </c>
      <c r="AV327" s="41">
        <v>68001.851081530782</v>
      </c>
      <c r="AW327" s="16">
        <v>142.11899809039605</v>
      </c>
    </row>
    <row r="328" spans="1:49" x14ac:dyDescent="0.25">
      <c r="A328" s="8" t="s">
        <v>296</v>
      </c>
      <c r="B328" s="41">
        <v>60781.774936575028</v>
      </c>
      <c r="C328" s="16">
        <v>107.92789963010611</v>
      </c>
      <c r="D328" s="41">
        <v>60517.886526280483</v>
      </c>
      <c r="E328" s="16">
        <v>127.61105924910264</v>
      </c>
      <c r="F328" s="41">
        <v>52199.557338497711</v>
      </c>
      <c r="G328" s="16">
        <v>109.69418357736321</v>
      </c>
      <c r="H328" s="41">
        <v>56757.342301605247</v>
      </c>
      <c r="I328" s="16">
        <v>89.345910993445386</v>
      </c>
      <c r="J328" s="41">
        <v>63015.040569395016</v>
      </c>
      <c r="K328" s="16">
        <v>103.40808843712497</v>
      </c>
      <c r="L328" s="41">
        <v>56018.863752338832</v>
      </c>
      <c r="M328" s="16">
        <v>92.43907934947201</v>
      </c>
      <c r="N328" s="41">
        <v>53998.941176470587</v>
      </c>
      <c r="O328" s="16">
        <v>104.80672129147241</v>
      </c>
      <c r="P328" s="41">
        <v>57318.848032081762</v>
      </c>
      <c r="Q328" s="16">
        <v>121.74552145502533</v>
      </c>
      <c r="R328" s="41">
        <v>55870.182770533822</v>
      </c>
      <c r="S328" s="16">
        <v>130.25755840334065</v>
      </c>
      <c r="T328" s="41">
        <v>47864.430345572357</v>
      </c>
      <c r="U328" s="16">
        <v>107.0792843497788</v>
      </c>
      <c r="V328" s="41">
        <v>51655.79141223224</v>
      </c>
      <c r="W328" s="16">
        <v>118.07119363749391</v>
      </c>
      <c r="X328" s="41">
        <v>65286.438307713237</v>
      </c>
      <c r="Y328" s="16">
        <v>117.33010792435104</v>
      </c>
      <c r="Z328" s="41">
        <v>55778.966266654068</v>
      </c>
      <c r="AA328" s="16">
        <v>99.458905861608045</v>
      </c>
      <c r="AB328" s="41">
        <v>60293.864490954242</v>
      </c>
      <c r="AC328" s="16">
        <v>108.00620945956101</v>
      </c>
      <c r="AD328" s="41">
        <v>56127.584558384129</v>
      </c>
      <c r="AE328" s="16">
        <v>133.82594620054968</v>
      </c>
      <c r="AF328" s="41">
        <v>56532.536431053253</v>
      </c>
      <c r="AG328" s="16">
        <v>120.323747555276</v>
      </c>
      <c r="AH328" s="41">
        <v>51458.802986512521</v>
      </c>
      <c r="AI328" s="16">
        <v>104.31377486779876</v>
      </c>
      <c r="AJ328" s="41">
        <v>55706.21683852237</v>
      </c>
      <c r="AK328" s="16">
        <v>107.48256061129058</v>
      </c>
      <c r="AL328" s="41">
        <v>62784.716586745359</v>
      </c>
      <c r="AM328" s="16">
        <v>106.33435782444568</v>
      </c>
      <c r="AN328" s="41">
        <v>56992.810514786419</v>
      </c>
      <c r="AO328" s="16">
        <v>89.732899822515364</v>
      </c>
      <c r="AP328" s="41">
        <v>77966.950276243093</v>
      </c>
      <c r="AQ328" s="16">
        <v>105.14624524947327</v>
      </c>
      <c r="AR328" s="41">
        <v>57486.933641084826</v>
      </c>
      <c r="AS328" s="16">
        <v>124.69673756436485</v>
      </c>
      <c r="AT328" s="41">
        <v>52875.0356938892</v>
      </c>
      <c r="AU328" s="16">
        <v>110.80576111726263</v>
      </c>
      <c r="AV328" s="41">
        <v>55092.81171548117</v>
      </c>
      <c r="AW328" s="16">
        <v>115.14003043240047</v>
      </c>
    </row>
    <row r="329" spans="1:49" x14ac:dyDescent="0.25">
      <c r="A329" s="8" t="s">
        <v>297</v>
      </c>
      <c r="B329" s="41">
        <v>51946.505450068704</v>
      </c>
      <c r="C329" s="16">
        <v>92.239445659493484</v>
      </c>
      <c r="D329" s="41">
        <v>43358.864760681012</v>
      </c>
      <c r="E329" s="16">
        <v>91.428682948904751</v>
      </c>
      <c r="F329" s="41">
        <v>44931.766955462299</v>
      </c>
      <c r="G329" s="16">
        <v>94.421365700601015</v>
      </c>
      <c r="H329" s="41">
        <v>56577.596716760214</v>
      </c>
      <c r="I329" s="16">
        <v>89.062960235467855</v>
      </c>
      <c r="J329" s="41">
        <v>47436.579480668996</v>
      </c>
      <c r="K329" s="16">
        <v>77.843733206674031</v>
      </c>
      <c r="L329" s="41">
        <v>56625.308004632272</v>
      </c>
      <c r="M329" s="16">
        <v>93.439798475204796</v>
      </c>
      <c r="N329" s="41">
        <v>43708.633015597923</v>
      </c>
      <c r="O329" s="16">
        <v>84.834228573598793</v>
      </c>
      <c r="P329" s="41">
        <v>48533.496407839528</v>
      </c>
      <c r="Q329" s="16">
        <v>103.08539042691265</v>
      </c>
      <c r="R329" s="41">
        <v>42341.515893555537</v>
      </c>
      <c r="S329" s="16">
        <v>98.716385125190286</v>
      </c>
      <c r="T329" s="41">
        <v>54909.221518221078</v>
      </c>
      <c r="U329" s="16">
        <v>122.83944678594669</v>
      </c>
      <c r="V329" s="41">
        <v>47430.387687675124</v>
      </c>
      <c r="W329" s="16">
        <v>108.41306145677909</v>
      </c>
      <c r="X329" s="41">
        <v>55857.682707468819</v>
      </c>
      <c r="Y329" s="16">
        <v>100.3851352647182</v>
      </c>
      <c r="Z329" s="41">
        <v>56670.095790115927</v>
      </c>
      <c r="AA329" s="16">
        <v>101.04786982628229</v>
      </c>
      <c r="AB329" s="41">
        <v>48932.599820393196</v>
      </c>
      <c r="AC329" s="16">
        <v>87.654434994711039</v>
      </c>
      <c r="AD329" s="41">
        <v>46581.3338359564</v>
      </c>
      <c r="AE329" s="16">
        <v>111.06465964869969</v>
      </c>
      <c r="AF329" s="41">
        <v>51055.80944187547</v>
      </c>
      <c r="AG329" s="16">
        <v>108.66709180839149</v>
      </c>
      <c r="AH329" s="41">
        <v>37638.3569023569</v>
      </c>
      <c r="AI329" s="16">
        <v>76.297909404060249</v>
      </c>
      <c r="AJ329" s="41">
        <v>58019.927162726242</v>
      </c>
      <c r="AK329" s="16">
        <v>111.94675732526022</v>
      </c>
      <c r="AL329" s="41">
        <v>49294.346224450826</v>
      </c>
      <c r="AM329" s="16">
        <v>83.486602076331621</v>
      </c>
      <c r="AN329" s="41">
        <v>51950.941899112753</v>
      </c>
      <c r="AO329" s="16">
        <v>81.79467941678277</v>
      </c>
      <c r="AP329" s="41">
        <v>72340.848818536368</v>
      </c>
      <c r="AQ329" s="16">
        <v>97.558883661332473</v>
      </c>
      <c r="AR329" s="41">
        <v>36245.099317849083</v>
      </c>
      <c r="AS329" s="16">
        <v>78.620398608320656</v>
      </c>
      <c r="AT329" s="41">
        <v>39244.95414585984</v>
      </c>
      <c r="AU329" s="16">
        <v>82.242346640091966</v>
      </c>
      <c r="AV329" s="41">
        <v>44533.150800997908</v>
      </c>
      <c r="AW329" s="16">
        <v>93.071095462654128</v>
      </c>
    </row>
    <row r="330" spans="1:49" ht="15.75" thickBot="1" x14ac:dyDescent="0.3">
      <c r="B330" s="27"/>
      <c r="C330" s="28"/>
      <c r="D330" s="27"/>
      <c r="E330" s="28"/>
      <c r="F330" s="29"/>
      <c r="G330" s="28"/>
      <c r="H330" s="29"/>
      <c r="I330" s="28"/>
      <c r="J330" s="29"/>
      <c r="K330" s="28"/>
      <c r="L330" s="29"/>
      <c r="M330" s="28"/>
      <c r="N330" s="29"/>
      <c r="O330" s="28"/>
      <c r="P330" s="29"/>
      <c r="Q330" s="28"/>
      <c r="R330" s="29"/>
      <c r="S330" s="28"/>
      <c r="T330" s="29"/>
      <c r="U330" s="28"/>
      <c r="V330" s="29"/>
      <c r="W330" s="28"/>
      <c r="X330" s="29"/>
      <c r="Y330" s="28"/>
      <c r="Z330" s="29"/>
      <c r="AA330" s="28"/>
      <c r="AB330" s="29"/>
      <c r="AC330" s="28"/>
      <c r="AD330" s="29"/>
      <c r="AE330" s="28"/>
      <c r="AF330" s="29"/>
      <c r="AG330" s="28"/>
      <c r="AH330" s="29"/>
      <c r="AI330" s="28"/>
      <c r="AJ330" s="29"/>
      <c r="AK330" s="28"/>
      <c r="AL330" s="29"/>
      <c r="AM330" s="28"/>
      <c r="AN330" s="29"/>
      <c r="AO330" s="28"/>
      <c r="AP330" s="29"/>
      <c r="AQ330" s="28"/>
      <c r="AR330" s="29"/>
      <c r="AS330" s="28"/>
      <c r="AT330" s="29"/>
      <c r="AU330" s="28"/>
      <c r="AV330" s="29"/>
      <c r="AW330" s="28"/>
    </row>
    <row r="331" spans="1:49" ht="18" thickBot="1" x14ac:dyDescent="0.3">
      <c r="A331" s="11" t="s">
        <v>300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</row>
    <row r="332" spans="1:49" ht="15.75" thickTop="1" x14ac:dyDescent="0.25">
      <c r="A332" s="8" t="s">
        <v>408</v>
      </c>
      <c r="B332" s="13">
        <v>10544</v>
      </c>
      <c r="C332" s="40" t="s">
        <v>101</v>
      </c>
      <c r="D332" s="13">
        <v>362</v>
      </c>
      <c r="E332" s="40" t="s">
        <v>101</v>
      </c>
      <c r="F332" s="13">
        <v>551</v>
      </c>
      <c r="G332" s="40" t="s">
        <v>101</v>
      </c>
      <c r="H332" s="13">
        <v>548</v>
      </c>
      <c r="I332" s="40" t="s">
        <v>101</v>
      </c>
      <c r="J332" s="13">
        <v>311</v>
      </c>
      <c r="K332" s="40" t="s">
        <v>101</v>
      </c>
      <c r="L332" s="13">
        <v>314</v>
      </c>
      <c r="M332" s="40" t="s">
        <v>101</v>
      </c>
      <c r="N332" s="13">
        <v>549</v>
      </c>
      <c r="O332" s="40" t="s">
        <v>101</v>
      </c>
      <c r="P332" s="13">
        <v>987</v>
      </c>
      <c r="Q332" s="40" t="s">
        <v>101</v>
      </c>
      <c r="R332" s="13">
        <v>736</v>
      </c>
      <c r="S332" s="40" t="s">
        <v>101</v>
      </c>
      <c r="T332" s="13">
        <v>163</v>
      </c>
      <c r="U332" s="40" t="s">
        <v>101</v>
      </c>
      <c r="V332" s="13">
        <v>402</v>
      </c>
      <c r="W332" s="40" t="s">
        <v>101</v>
      </c>
      <c r="X332" s="13">
        <v>859</v>
      </c>
      <c r="Y332" s="40" t="s">
        <v>101</v>
      </c>
      <c r="Z332" s="13">
        <v>605</v>
      </c>
      <c r="AA332" s="40" t="s">
        <v>101</v>
      </c>
      <c r="AB332" s="13">
        <v>402</v>
      </c>
      <c r="AC332" s="40" t="s">
        <v>101</v>
      </c>
      <c r="AD332" s="13">
        <v>220</v>
      </c>
      <c r="AE332" s="40" t="s">
        <v>101</v>
      </c>
      <c r="AF332" s="13">
        <v>871</v>
      </c>
      <c r="AG332" s="40" t="s">
        <v>101</v>
      </c>
      <c r="AH332" s="13">
        <v>490</v>
      </c>
      <c r="AI332" s="40" t="s">
        <v>101</v>
      </c>
      <c r="AJ332" s="13">
        <v>747</v>
      </c>
      <c r="AK332" s="40" t="s">
        <v>101</v>
      </c>
      <c r="AL332" s="13">
        <v>274</v>
      </c>
      <c r="AM332" s="40" t="s">
        <v>101</v>
      </c>
      <c r="AN332" s="13">
        <v>183</v>
      </c>
      <c r="AO332" s="40" t="s">
        <v>101</v>
      </c>
      <c r="AP332" s="13">
        <v>111</v>
      </c>
      <c r="AQ332" s="40" t="s">
        <v>101</v>
      </c>
      <c r="AR332" s="13">
        <v>391</v>
      </c>
      <c r="AS332" s="40" t="s">
        <v>101</v>
      </c>
      <c r="AT332" s="13">
        <v>206</v>
      </c>
      <c r="AU332" s="40" t="s">
        <v>101</v>
      </c>
      <c r="AV332" s="13">
        <v>262</v>
      </c>
      <c r="AW332" s="40" t="s">
        <v>101</v>
      </c>
    </row>
    <row r="333" spans="1:49" x14ac:dyDescent="0.25">
      <c r="A333" s="8" t="s">
        <v>409</v>
      </c>
      <c r="B333" s="15">
        <v>28776.321</v>
      </c>
      <c r="C333" s="32" t="s">
        <v>101</v>
      </c>
      <c r="D333" s="15">
        <v>1347.3009999999999</v>
      </c>
      <c r="E333" s="32" t="s">
        <v>101</v>
      </c>
      <c r="F333" s="15">
        <v>456.53500000000003</v>
      </c>
      <c r="G333" s="32" t="s">
        <v>101</v>
      </c>
      <c r="H333" s="15">
        <v>2599.1239999999998</v>
      </c>
      <c r="I333" s="32" t="s">
        <v>101</v>
      </c>
      <c r="J333" s="15">
        <v>2866.44</v>
      </c>
      <c r="K333" s="32" t="s">
        <v>101</v>
      </c>
      <c r="L333" s="15">
        <v>2394.9569999999999</v>
      </c>
      <c r="M333" s="32" t="s">
        <v>101</v>
      </c>
      <c r="N333" s="15">
        <v>1504.643</v>
      </c>
      <c r="O333" s="32" t="s">
        <v>101</v>
      </c>
      <c r="P333" s="15">
        <v>1203.097</v>
      </c>
      <c r="Q333" s="32" t="s">
        <v>101</v>
      </c>
      <c r="R333" s="15">
        <v>1256.152</v>
      </c>
      <c r="S333" s="32" t="s">
        <v>101</v>
      </c>
      <c r="T333" s="15">
        <v>553.70600000000002</v>
      </c>
      <c r="U333" s="32" t="s">
        <v>101</v>
      </c>
      <c r="V333" s="15">
        <v>2034.098</v>
      </c>
      <c r="W333" s="32" t="s">
        <v>101</v>
      </c>
      <c r="X333" s="15">
        <v>1431.7159999999999</v>
      </c>
      <c r="Y333" s="32" t="s">
        <v>101</v>
      </c>
      <c r="Z333" s="15">
        <v>295.548</v>
      </c>
      <c r="AA333" s="32" t="s">
        <v>101</v>
      </c>
      <c r="AB333" s="15">
        <v>2051.2310000000002</v>
      </c>
      <c r="AC333" s="32" t="s">
        <v>101</v>
      </c>
      <c r="AD333" s="15">
        <v>1317.8389999999999</v>
      </c>
      <c r="AE333" s="32" t="s">
        <v>101</v>
      </c>
      <c r="AF333" s="15">
        <v>686.97299999999996</v>
      </c>
      <c r="AG333" s="32" t="s">
        <v>101</v>
      </c>
      <c r="AH333" s="15">
        <v>1232.9269999999999</v>
      </c>
      <c r="AI333" s="32" t="s">
        <v>101</v>
      </c>
      <c r="AJ333" s="15">
        <v>1227.7940000000001</v>
      </c>
      <c r="AK333" s="32" t="s">
        <v>101</v>
      </c>
      <c r="AL333" s="15">
        <v>499.29399999999998</v>
      </c>
      <c r="AM333" s="32" t="s">
        <v>101</v>
      </c>
      <c r="AN333" s="15">
        <v>1372.0650000000001</v>
      </c>
      <c r="AO333" s="32" t="s">
        <v>101</v>
      </c>
      <c r="AP333" s="15">
        <v>38.130000000000003</v>
      </c>
      <c r="AQ333" s="32" t="s">
        <v>101</v>
      </c>
      <c r="AR333" s="15">
        <v>735.70899999999995</v>
      </c>
      <c r="AS333" s="32" t="s">
        <v>101</v>
      </c>
      <c r="AT333" s="15">
        <v>368.50400000000002</v>
      </c>
      <c r="AU333" s="32" t="s">
        <v>101</v>
      </c>
      <c r="AV333" s="15">
        <v>1302.538</v>
      </c>
      <c r="AW333" s="32" t="s">
        <v>101</v>
      </c>
    </row>
    <row r="334" spans="1:49" x14ac:dyDescent="0.25">
      <c r="A334" s="8" t="s">
        <v>301</v>
      </c>
      <c r="B334" s="48">
        <v>1960949</v>
      </c>
      <c r="C334" s="16">
        <v>100</v>
      </c>
      <c r="D334" s="48">
        <v>62543</v>
      </c>
      <c r="E334" s="16">
        <v>100</v>
      </c>
      <c r="F334" s="48">
        <v>110144</v>
      </c>
      <c r="G334" s="16">
        <v>100</v>
      </c>
      <c r="H334" s="48">
        <v>82111</v>
      </c>
      <c r="I334" s="16">
        <v>100</v>
      </c>
      <c r="J334" s="48">
        <v>89157</v>
      </c>
      <c r="K334" s="16">
        <v>100</v>
      </c>
      <c r="L334" s="48">
        <v>68328</v>
      </c>
      <c r="M334" s="16">
        <v>100</v>
      </c>
      <c r="N334" s="48">
        <v>63111</v>
      </c>
      <c r="O334" s="16">
        <v>100</v>
      </c>
      <c r="P334" s="48">
        <v>119283</v>
      </c>
      <c r="Q334" s="16">
        <v>100</v>
      </c>
      <c r="R334" s="48">
        <v>253976</v>
      </c>
      <c r="S334" s="16">
        <v>100</v>
      </c>
      <c r="T334" s="48">
        <v>17826</v>
      </c>
      <c r="U334" s="16">
        <v>100</v>
      </c>
      <c r="V334" s="48">
        <v>52414</v>
      </c>
      <c r="W334" s="16">
        <v>100</v>
      </c>
      <c r="X334" s="48">
        <v>242726</v>
      </c>
      <c r="Y334" s="16">
        <v>100</v>
      </c>
      <c r="Z334" s="48">
        <v>66675</v>
      </c>
      <c r="AA334" s="16">
        <v>100</v>
      </c>
      <c r="AB334" s="48">
        <v>58279</v>
      </c>
      <c r="AC334" s="16">
        <v>100</v>
      </c>
      <c r="AD334" s="48">
        <v>58474</v>
      </c>
      <c r="AE334" s="16">
        <v>100</v>
      </c>
      <c r="AF334" s="48">
        <v>173657</v>
      </c>
      <c r="AG334" s="16">
        <v>100</v>
      </c>
      <c r="AH334" s="48">
        <v>131126</v>
      </c>
      <c r="AI334" s="16">
        <v>100</v>
      </c>
      <c r="AJ334" s="48">
        <v>75720</v>
      </c>
      <c r="AK334" s="16">
        <v>100</v>
      </c>
      <c r="AL334" s="48">
        <v>60055</v>
      </c>
      <c r="AM334" s="16">
        <v>100</v>
      </c>
      <c r="AN334" s="48">
        <v>22691</v>
      </c>
      <c r="AO334" s="16">
        <v>100</v>
      </c>
      <c r="AP334" s="48">
        <v>23461</v>
      </c>
      <c r="AQ334" s="16">
        <v>100</v>
      </c>
      <c r="AR334" s="48">
        <v>33304</v>
      </c>
      <c r="AS334" s="16">
        <v>100</v>
      </c>
      <c r="AT334" s="48">
        <v>56100</v>
      </c>
      <c r="AU334" s="16">
        <v>100</v>
      </c>
      <c r="AV334" s="48">
        <v>39788</v>
      </c>
      <c r="AW334" s="16">
        <v>100</v>
      </c>
    </row>
    <row r="335" spans="1:49" x14ac:dyDescent="0.25">
      <c r="A335" s="8" t="s">
        <v>302</v>
      </c>
      <c r="B335" s="48">
        <v>1424137</v>
      </c>
      <c r="C335" s="16">
        <v>72.624887235721076</v>
      </c>
      <c r="D335" s="48">
        <v>50874</v>
      </c>
      <c r="E335" s="16">
        <v>81.34243640375422</v>
      </c>
      <c r="F335" s="48">
        <v>40463</v>
      </c>
      <c r="G335" s="16">
        <v>36.736454096455553</v>
      </c>
      <c r="H335" s="48">
        <v>77333</v>
      </c>
      <c r="I335" s="16">
        <v>94.181047606289042</v>
      </c>
      <c r="J335" s="48">
        <v>76373</v>
      </c>
      <c r="K335" s="16">
        <v>85.661249256928784</v>
      </c>
      <c r="L335" s="48">
        <v>55624</v>
      </c>
      <c r="M335" s="16">
        <v>81.40732935253483</v>
      </c>
      <c r="N335" s="48">
        <v>55984</v>
      </c>
      <c r="O335" s="16">
        <v>88.707198428166251</v>
      </c>
      <c r="P335" s="48">
        <v>55608</v>
      </c>
      <c r="Q335" s="16">
        <v>46.618545811222049</v>
      </c>
      <c r="R335" s="48">
        <v>175885</v>
      </c>
      <c r="S335" s="16">
        <v>69.252606545500356</v>
      </c>
      <c r="T335" s="48">
        <v>15917</v>
      </c>
      <c r="U335" s="16">
        <v>89.290923370357902</v>
      </c>
      <c r="V335" s="48">
        <v>46345</v>
      </c>
      <c r="W335" s="16">
        <v>88.421032548555729</v>
      </c>
      <c r="X335" s="48">
        <v>198712</v>
      </c>
      <c r="Y335" s="16">
        <v>81.866796305298976</v>
      </c>
      <c r="Z335" s="48">
        <v>44644</v>
      </c>
      <c r="AA335" s="16">
        <v>66.957630296212983</v>
      </c>
      <c r="AB335" s="48">
        <v>46767</v>
      </c>
      <c r="AC335" s="16">
        <v>80.246744110228391</v>
      </c>
      <c r="AD335" s="48">
        <v>52138</v>
      </c>
      <c r="AE335" s="16">
        <v>89.164414953654614</v>
      </c>
      <c r="AF335" s="48">
        <v>100265</v>
      </c>
      <c r="AG335" s="16">
        <v>57.737378856020769</v>
      </c>
      <c r="AH335" s="48">
        <v>101852</v>
      </c>
      <c r="AI335" s="16">
        <v>77.674908103656023</v>
      </c>
      <c r="AJ335" s="48">
        <v>58261</v>
      </c>
      <c r="AK335" s="16">
        <v>76.942683571051234</v>
      </c>
      <c r="AL335" s="48">
        <v>47380</v>
      </c>
      <c r="AM335" s="16">
        <v>78.894346848722009</v>
      </c>
      <c r="AN335" s="48">
        <v>13546</v>
      </c>
      <c r="AO335" s="16">
        <v>59.697677493279279</v>
      </c>
      <c r="AP335" s="48">
        <v>16175</v>
      </c>
      <c r="AQ335" s="16">
        <v>68.944205276842425</v>
      </c>
      <c r="AR335" s="48">
        <v>25685</v>
      </c>
      <c r="AS335" s="16">
        <v>77.122868123949075</v>
      </c>
      <c r="AT335" s="48">
        <v>29792</v>
      </c>
      <c r="AU335" s="16">
        <v>53.105169340463455</v>
      </c>
      <c r="AV335" s="48">
        <v>38514</v>
      </c>
      <c r="AW335" s="16">
        <v>96.798029556650249</v>
      </c>
    </row>
    <row r="336" spans="1:49" x14ac:dyDescent="0.25">
      <c r="A336" s="8" t="s">
        <v>303</v>
      </c>
      <c r="B336" s="48">
        <v>536812</v>
      </c>
      <c r="C336" s="16">
        <v>27.375112764278931</v>
      </c>
      <c r="D336" s="48">
        <v>11669</v>
      </c>
      <c r="E336" s="16">
        <v>18.657563596245783</v>
      </c>
      <c r="F336" s="48">
        <v>69681</v>
      </c>
      <c r="G336" s="16">
        <v>63.263545903544447</v>
      </c>
      <c r="H336" s="48">
        <v>4778</v>
      </c>
      <c r="I336" s="16">
        <v>5.8189523937109522</v>
      </c>
      <c r="J336" s="48">
        <v>12784</v>
      </c>
      <c r="K336" s="16">
        <v>14.338750743071211</v>
      </c>
      <c r="L336" s="48">
        <v>12704</v>
      </c>
      <c r="M336" s="16">
        <v>18.592670647465166</v>
      </c>
      <c r="N336" s="48">
        <v>7127</v>
      </c>
      <c r="O336" s="16">
        <v>11.292801571833753</v>
      </c>
      <c r="P336" s="48">
        <v>63675</v>
      </c>
      <c r="Q336" s="16">
        <v>53.381454188777944</v>
      </c>
      <c r="R336" s="48">
        <v>78091</v>
      </c>
      <c r="S336" s="16">
        <v>30.747393454499637</v>
      </c>
      <c r="T336" s="48">
        <v>1909</v>
      </c>
      <c r="U336" s="16">
        <v>10.709076629642096</v>
      </c>
      <c r="V336" s="48">
        <v>6069</v>
      </c>
      <c r="W336" s="16">
        <v>11.578967451444271</v>
      </c>
      <c r="X336" s="48">
        <v>44014</v>
      </c>
      <c r="Y336" s="16">
        <v>18.133203694701024</v>
      </c>
      <c r="Z336" s="48">
        <v>22031</v>
      </c>
      <c r="AA336" s="16">
        <v>33.042369703787031</v>
      </c>
      <c r="AB336" s="48">
        <v>11512</v>
      </c>
      <c r="AC336" s="16">
        <v>19.753255889771616</v>
      </c>
      <c r="AD336" s="48">
        <v>6336</v>
      </c>
      <c r="AE336" s="16">
        <v>10.835585046345384</v>
      </c>
      <c r="AF336" s="48">
        <v>73392</v>
      </c>
      <c r="AG336" s="16">
        <v>42.262621143979224</v>
      </c>
      <c r="AH336" s="48">
        <v>29274</v>
      </c>
      <c r="AI336" s="16">
        <v>22.325091896343974</v>
      </c>
      <c r="AJ336" s="48">
        <v>17459</v>
      </c>
      <c r="AK336" s="16">
        <v>23.057316428948759</v>
      </c>
      <c r="AL336" s="48">
        <v>12675</v>
      </c>
      <c r="AM336" s="16">
        <v>21.105653151277995</v>
      </c>
      <c r="AN336" s="48">
        <v>9145</v>
      </c>
      <c r="AO336" s="16">
        <v>40.302322506720728</v>
      </c>
      <c r="AP336" s="48">
        <v>7286</v>
      </c>
      <c r="AQ336" s="16">
        <v>31.055794723157582</v>
      </c>
      <c r="AR336" s="48">
        <v>7619</v>
      </c>
      <c r="AS336" s="16">
        <v>22.877131876050925</v>
      </c>
      <c r="AT336" s="48">
        <v>26308</v>
      </c>
      <c r="AU336" s="16">
        <v>46.894830659536538</v>
      </c>
      <c r="AV336" s="48">
        <v>1274</v>
      </c>
      <c r="AW336" s="16">
        <v>3.201970443349754</v>
      </c>
    </row>
    <row r="337" spans="1:49" x14ac:dyDescent="0.25">
      <c r="A337" s="8" t="s">
        <v>304</v>
      </c>
      <c r="B337" s="48">
        <v>395347</v>
      </c>
      <c r="C337" s="32" t="s">
        <v>101</v>
      </c>
      <c r="D337" s="48">
        <v>10892</v>
      </c>
      <c r="E337" s="32" t="s">
        <v>101</v>
      </c>
      <c r="F337" s="48">
        <v>21003</v>
      </c>
      <c r="G337" s="32" t="s">
        <v>101</v>
      </c>
      <c r="H337" s="48">
        <v>17097</v>
      </c>
      <c r="I337" s="32" t="s">
        <v>101</v>
      </c>
      <c r="J337" s="48">
        <v>17282</v>
      </c>
      <c r="K337" s="32" t="s">
        <v>101</v>
      </c>
      <c r="L337" s="48">
        <v>11242</v>
      </c>
      <c r="M337" s="32" t="s">
        <v>101</v>
      </c>
      <c r="N337" s="48">
        <v>13831</v>
      </c>
      <c r="O337" s="32" t="s">
        <v>101</v>
      </c>
      <c r="P337" s="48">
        <v>49508</v>
      </c>
      <c r="Q337" s="32" t="s">
        <v>101</v>
      </c>
      <c r="R337" s="48">
        <v>21241</v>
      </c>
      <c r="S337" s="32" t="s">
        <v>101</v>
      </c>
      <c r="T337" s="48">
        <v>963</v>
      </c>
      <c r="U337" s="32" t="s">
        <v>101</v>
      </c>
      <c r="V337" s="48">
        <v>11551</v>
      </c>
      <c r="W337" s="32" t="s">
        <v>101</v>
      </c>
      <c r="X337" s="48">
        <v>28199</v>
      </c>
      <c r="Y337" s="32" t="s">
        <v>101</v>
      </c>
      <c r="Z337" s="48">
        <v>15361</v>
      </c>
      <c r="AA337" s="32" t="s">
        <v>101</v>
      </c>
      <c r="AB337" s="48">
        <v>7628</v>
      </c>
      <c r="AC337" s="32" t="s">
        <v>101</v>
      </c>
      <c r="AD337" s="48">
        <v>7955</v>
      </c>
      <c r="AE337" s="32" t="s">
        <v>101</v>
      </c>
      <c r="AF337" s="48">
        <v>51322</v>
      </c>
      <c r="AG337" s="32" t="s">
        <v>101</v>
      </c>
      <c r="AH337" s="48">
        <v>32941</v>
      </c>
      <c r="AI337" s="32" t="s">
        <v>101</v>
      </c>
      <c r="AJ337" s="48">
        <v>10581</v>
      </c>
      <c r="AK337" s="32" t="s">
        <v>101</v>
      </c>
      <c r="AL337" s="48">
        <v>21444</v>
      </c>
      <c r="AM337" s="32" t="s">
        <v>101</v>
      </c>
      <c r="AN337" s="48">
        <v>16467</v>
      </c>
      <c r="AO337" s="32" t="s">
        <v>101</v>
      </c>
      <c r="AP337" s="48">
        <v>7762</v>
      </c>
      <c r="AQ337" s="32" t="s">
        <v>101</v>
      </c>
      <c r="AR337" s="48">
        <v>6103</v>
      </c>
      <c r="AS337" s="32" t="s">
        <v>101</v>
      </c>
      <c r="AT337" s="48">
        <v>12893</v>
      </c>
      <c r="AU337" s="32" t="s">
        <v>101</v>
      </c>
      <c r="AV337" s="48">
        <v>2081</v>
      </c>
      <c r="AW337" s="32" t="s">
        <v>101</v>
      </c>
    </row>
    <row r="338" spans="1:49" ht="15.75" thickBot="1" x14ac:dyDescent="0.3">
      <c r="B338" s="27"/>
      <c r="C338" s="28"/>
      <c r="D338" s="27"/>
      <c r="E338" s="28"/>
      <c r="F338" s="29"/>
      <c r="G338" s="28"/>
      <c r="H338" s="29"/>
      <c r="I338" s="28"/>
      <c r="J338" s="29"/>
      <c r="K338" s="28"/>
      <c r="L338" s="29"/>
      <c r="M338" s="28"/>
      <c r="N338" s="29"/>
      <c r="O338" s="28"/>
      <c r="P338" s="29"/>
      <c r="Q338" s="28"/>
      <c r="R338" s="29"/>
      <c r="S338" s="28"/>
      <c r="T338" s="29"/>
      <c r="U338" s="28"/>
      <c r="V338" s="29"/>
      <c r="W338" s="28"/>
      <c r="X338" s="29"/>
      <c r="Y338" s="28"/>
      <c r="Z338" s="29"/>
      <c r="AA338" s="28"/>
      <c r="AB338" s="29"/>
      <c r="AC338" s="28"/>
      <c r="AD338" s="29"/>
      <c r="AE338" s="28"/>
      <c r="AF338" s="29"/>
      <c r="AG338" s="28"/>
      <c r="AH338" s="29"/>
      <c r="AI338" s="28"/>
      <c r="AJ338" s="29"/>
      <c r="AK338" s="28"/>
      <c r="AL338" s="29"/>
      <c r="AM338" s="28"/>
      <c r="AN338" s="29"/>
      <c r="AO338" s="28"/>
      <c r="AP338" s="29"/>
      <c r="AQ338" s="28"/>
      <c r="AR338" s="29"/>
      <c r="AS338" s="28"/>
      <c r="AT338" s="29"/>
      <c r="AU338" s="28"/>
      <c r="AV338" s="29"/>
      <c r="AW338" s="28"/>
    </row>
    <row r="339" spans="1:49" ht="18" thickBot="1" x14ac:dyDescent="0.3">
      <c r="A339" s="11" t="s">
        <v>305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</row>
    <row r="340" spans="1:49" ht="15.75" thickTop="1" x14ac:dyDescent="0.25">
      <c r="A340" s="8" t="s">
        <v>306</v>
      </c>
      <c r="B340" s="49">
        <v>34069711455</v>
      </c>
      <c r="C340" s="50">
        <v>100</v>
      </c>
      <c r="D340" s="39">
        <v>650987735</v>
      </c>
      <c r="E340" s="14">
        <v>100</v>
      </c>
      <c r="F340" s="39">
        <v>303496354</v>
      </c>
      <c r="G340" s="14">
        <v>100</v>
      </c>
      <c r="H340" s="39">
        <v>5706025264</v>
      </c>
      <c r="I340" s="14">
        <v>100</v>
      </c>
      <c r="J340" s="39">
        <v>943191702</v>
      </c>
      <c r="K340" s="14">
        <v>100</v>
      </c>
      <c r="L340" s="39">
        <v>4384390866</v>
      </c>
      <c r="M340" s="14">
        <v>100</v>
      </c>
      <c r="N340" s="39">
        <v>328116073</v>
      </c>
      <c r="O340" s="14">
        <v>100</v>
      </c>
      <c r="P340" s="39">
        <v>1042789553</v>
      </c>
      <c r="Q340" s="14">
        <v>100</v>
      </c>
      <c r="R340" s="39">
        <v>297634650</v>
      </c>
      <c r="S340" s="14">
        <v>100</v>
      </c>
      <c r="T340" s="39">
        <v>217413054</v>
      </c>
      <c r="U340" s="14">
        <v>100</v>
      </c>
      <c r="V340" s="39">
        <v>510856709</v>
      </c>
      <c r="W340" s="14">
        <v>100</v>
      </c>
      <c r="X340" s="39">
        <v>2872583597</v>
      </c>
      <c r="Y340" s="14">
        <v>100</v>
      </c>
      <c r="Z340" s="39">
        <v>1119401668</v>
      </c>
      <c r="AA340" s="14">
        <v>100</v>
      </c>
      <c r="AB340" s="39">
        <v>1707287297</v>
      </c>
      <c r="AC340" s="14">
        <v>100</v>
      </c>
      <c r="AD340" s="39">
        <v>164615078</v>
      </c>
      <c r="AE340" s="14">
        <v>100</v>
      </c>
      <c r="AF340" s="39">
        <v>1076088231</v>
      </c>
      <c r="AG340" s="14">
        <v>100</v>
      </c>
      <c r="AH340" s="39">
        <v>249258394</v>
      </c>
      <c r="AI340" s="14">
        <v>100</v>
      </c>
      <c r="AJ340" s="39">
        <v>717037377</v>
      </c>
      <c r="AK340" s="14">
        <v>100</v>
      </c>
      <c r="AL340" s="39">
        <v>3921724964</v>
      </c>
      <c r="AM340" s="14">
        <v>100</v>
      </c>
      <c r="AN340" s="39">
        <v>2955877564</v>
      </c>
      <c r="AO340" s="14">
        <v>100</v>
      </c>
      <c r="AP340" s="39">
        <v>3988777130</v>
      </c>
      <c r="AQ340" s="14">
        <v>100</v>
      </c>
      <c r="AR340" s="39">
        <v>526508201</v>
      </c>
      <c r="AS340" s="14">
        <v>100</v>
      </c>
      <c r="AT340" s="39">
        <v>181379665</v>
      </c>
      <c r="AU340" s="14">
        <v>100</v>
      </c>
      <c r="AV340" s="39">
        <v>204270329</v>
      </c>
      <c r="AW340" s="14">
        <v>100</v>
      </c>
    </row>
    <row r="341" spans="1:49" x14ac:dyDescent="0.25">
      <c r="A341" s="8" t="s">
        <v>307</v>
      </c>
      <c r="B341" s="51">
        <v>16780432528</v>
      </c>
      <c r="C341" s="52">
        <v>49.253227607060751</v>
      </c>
      <c r="D341" s="41">
        <v>638494227</v>
      </c>
      <c r="E341" s="16">
        <v>98.080838189678033</v>
      </c>
      <c r="F341" s="41">
        <v>180150498</v>
      </c>
      <c r="G341" s="16">
        <v>59.358373049845603</v>
      </c>
      <c r="H341" s="41">
        <v>1074432910</v>
      </c>
      <c r="I341" s="16">
        <v>18.829795878730621</v>
      </c>
      <c r="J341" s="41">
        <v>602659286</v>
      </c>
      <c r="K341" s="16">
        <v>63.89573664845495</v>
      </c>
      <c r="L341" s="41">
        <v>717156645</v>
      </c>
      <c r="M341" s="16">
        <v>16.357041762891036</v>
      </c>
      <c r="N341" s="41">
        <v>203206416</v>
      </c>
      <c r="O341" s="16">
        <v>61.931259307738941</v>
      </c>
      <c r="P341" s="41">
        <v>559713678</v>
      </c>
      <c r="Q341" s="16">
        <v>53.674653374668011</v>
      </c>
      <c r="R341" s="41">
        <v>289609947</v>
      </c>
      <c r="S341" s="16">
        <v>97.303841135432307</v>
      </c>
      <c r="T341" s="41">
        <v>83105117</v>
      </c>
      <c r="U341" s="16">
        <v>38.224529516981072</v>
      </c>
      <c r="V341" s="41">
        <v>255339321</v>
      </c>
      <c r="W341" s="16">
        <v>49.982571727368665</v>
      </c>
      <c r="X341" s="41">
        <v>2027209950</v>
      </c>
      <c r="Y341" s="16">
        <v>70.570964483579473</v>
      </c>
      <c r="Z341" s="41">
        <v>804581085</v>
      </c>
      <c r="AA341" s="16">
        <v>71.87599482833717</v>
      </c>
      <c r="AB341" s="41">
        <v>1293405683</v>
      </c>
      <c r="AC341" s="16">
        <v>75.757939819076626</v>
      </c>
      <c r="AD341" s="41">
        <v>119405157</v>
      </c>
      <c r="AE341" s="16">
        <v>72.535978144116299</v>
      </c>
      <c r="AF341" s="41">
        <v>703796335</v>
      </c>
      <c r="AG341" s="16">
        <v>65.403218316584301</v>
      </c>
      <c r="AH341" s="41">
        <v>246788531</v>
      </c>
      <c r="AI341" s="16">
        <v>99.00911541618936</v>
      </c>
      <c r="AJ341" s="41">
        <v>713150966</v>
      </c>
      <c r="AK341" s="16">
        <v>99.457990458424874</v>
      </c>
      <c r="AL341" s="41">
        <v>462828162</v>
      </c>
      <c r="AM341" s="16">
        <v>11.801647648639136</v>
      </c>
      <c r="AN341" s="41">
        <v>1158232870</v>
      </c>
      <c r="AO341" s="16">
        <v>39.184061075677221</v>
      </c>
      <c r="AP341" s="41">
        <v>3984356997</v>
      </c>
      <c r="AQ341" s="16">
        <v>99.889185761551929</v>
      </c>
      <c r="AR341" s="41">
        <v>357305095</v>
      </c>
      <c r="AS341" s="16">
        <v>67.863158507572791</v>
      </c>
      <c r="AT341" s="41">
        <v>145955001</v>
      </c>
      <c r="AU341" s="16">
        <v>80.469329899798865</v>
      </c>
      <c r="AV341" s="41">
        <v>159548651</v>
      </c>
      <c r="AW341" s="16">
        <v>78.106620663444474</v>
      </c>
    </row>
    <row r="342" spans="1:49" x14ac:dyDescent="0.25">
      <c r="A342" s="8" t="s">
        <v>308</v>
      </c>
      <c r="B342" s="51">
        <v>410432213</v>
      </c>
      <c r="C342" s="52">
        <v>1.2046835604760187</v>
      </c>
      <c r="D342" s="41">
        <v>13792868</v>
      </c>
      <c r="E342" s="16">
        <v>2.118760040847774</v>
      </c>
      <c r="F342" s="41">
        <v>23043728</v>
      </c>
      <c r="G342" s="16">
        <v>7.592752827600691</v>
      </c>
      <c r="H342" s="41">
        <v>16925228</v>
      </c>
      <c r="I342" s="16">
        <v>0.29662027798550594</v>
      </c>
      <c r="J342" s="41">
        <v>17941840</v>
      </c>
      <c r="K342" s="16">
        <v>1.9022474394076041</v>
      </c>
      <c r="L342" s="41">
        <v>22355652</v>
      </c>
      <c r="M342" s="16">
        <v>0.50989185689084504</v>
      </c>
      <c r="N342" s="41">
        <v>16255308</v>
      </c>
      <c r="O342" s="16">
        <v>4.9541334111968354</v>
      </c>
      <c r="P342" s="41">
        <v>22181680</v>
      </c>
      <c r="Q342" s="16">
        <v>2.1271482761009213</v>
      </c>
      <c r="R342" s="41">
        <v>40163101</v>
      </c>
      <c r="S342" s="16">
        <v>13.494094521588801</v>
      </c>
      <c r="T342" s="41">
        <v>5767135</v>
      </c>
      <c r="U342" s="16">
        <v>2.652616709942357</v>
      </c>
      <c r="V342" s="41">
        <v>24764442</v>
      </c>
      <c r="W342" s="16">
        <v>4.8476297881016963</v>
      </c>
      <c r="X342" s="41">
        <v>28833085</v>
      </c>
      <c r="Y342" s="16">
        <v>1.0037335390382374</v>
      </c>
      <c r="Z342" s="41">
        <v>15386342</v>
      </c>
      <c r="AA342" s="16">
        <v>1.3745148359024957</v>
      </c>
      <c r="AB342" s="41">
        <v>12536957</v>
      </c>
      <c r="AC342" s="16">
        <v>0.73432028821567463</v>
      </c>
      <c r="AD342" s="41">
        <v>13962761</v>
      </c>
      <c r="AE342" s="16">
        <v>8.4820668736068026</v>
      </c>
      <c r="AF342" s="41">
        <v>28226330</v>
      </c>
      <c r="AG342" s="16">
        <v>2.6230497822441103</v>
      </c>
      <c r="AH342" s="41">
        <v>22781605</v>
      </c>
      <c r="AI342" s="16">
        <v>9.1397543867670112</v>
      </c>
      <c r="AJ342" s="41">
        <v>24696944</v>
      </c>
      <c r="AK342" s="16">
        <v>3.4443035735918128</v>
      </c>
      <c r="AL342" s="41">
        <v>14841570</v>
      </c>
      <c r="AM342" s="16">
        <v>0.37844494798182388</v>
      </c>
      <c r="AN342" s="41">
        <v>9723524</v>
      </c>
      <c r="AO342" s="16">
        <v>0.32895557374987405</v>
      </c>
      <c r="AP342" s="41">
        <v>2414053</v>
      </c>
      <c r="AQ342" s="16">
        <v>6.0521130194105377E-2</v>
      </c>
      <c r="AR342" s="41">
        <v>11903970</v>
      </c>
      <c r="AS342" s="16">
        <v>2.2609277457389503</v>
      </c>
      <c r="AT342" s="41">
        <v>14071921</v>
      </c>
      <c r="AU342" s="16">
        <v>7.7582682711427431</v>
      </c>
      <c r="AV342" s="41">
        <v>7862169</v>
      </c>
      <c r="AW342" s="16">
        <v>3.848904066728164</v>
      </c>
    </row>
    <row r="343" spans="1:49" x14ac:dyDescent="0.25">
      <c r="A343" s="8" t="s">
        <v>309</v>
      </c>
      <c r="B343" s="51">
        <v>9844553533</v>
      </c>
      <c r="C343" s="52">
        <v>28.895324065197602</v>
      </c>
      <c r="D343" s="41">
        <v>405021611</v>
      </c>
      <c r="E343" s="16">
        <v>62.216473402528848</v>
      </c>
      <c r="F343" s="41">
        <v>93620992</v>
      </c>
      <c r="G343" s="16">
        <v>30.847484909159732</v>
      </c>
      <c r="H343" s="41">
        <v>374865052</v>
      </c>
      <c r="I343" s="16">
        <v>6.5696353355648229</v>
      </c>
      <c r="J343" s="41">
        <v>148242396</v>
      </c>
      <c r="K343" s="16">
        <v>15.717101378824472</v>
      </c>
      <c r="L343" s="41">
        <v>143481107</v>
      </c>
      <c r="M343" s="16">
        <v>3.272543698434025</v>
      </c>
      <c r="N343" s="41">
        <v>104337122</v>
      </c>
      <c r="O343" s="16">
        <v>31.798845160505135</v>
      </c>
      <c r="P343" s="41">
        <v>361587547</v>
      </c>
      <c r="Q343" s="16">
        <v>34.675025843877059</v>
      </c>
      <c r="R343" s="41">
        <v>104315586</v>
      </c>
      <c r="S343" s="16">
        <v>35.048199529187883</v>
      </c>
      <c r="T343" s="41">
        <v>46011821</v>
      </c>
      <c r="U343" s="16">
        <v>21.163320303664932</v>
      </c>
      <c r="V343" s="41">
        <v>144531199</v>
      </c>
      <c r="W343" s="16">
        <v>28.291925397812484</v>
      </c>
      <c r="X343" s="41">
        <v>1192567088</v>
      </c>
      <c r="Y343" s="16">
        <v>41.515487634388244</v>
      </c>
      <c r="Z343" s="41">
        <v>481893022</v>
      </c>
      <c r="AA343" s="16">
        <v>43.049160616401728</v>
      </c>
      <c r="AB343" s="41">
        <v>776782314</v>
      </c>
      <c r="AC343" s="16">
        <v>45.49804332082487</v>
      </c>
      <c r="AD343" s="41">
        <v>16491753</v>
      </c>
      <c r="AE343" s="16">
        <v>10.018373286558841</v>
      </c>
      <c r="AF343" s="41">
        <v>533629933</v>
      </c>
      <c r="AG343" s="16">
        <v>49.589793627247651</v>
      </c>
      <c r="AH343" s="41">
        <v>97307098</v>
      </c>
      <c r="AI343" s="16">
        <v>39.038644371591353</v>
      </c>
      <c r="AJ343" s="41">
        <v>534820036</v>
      </c>
      <c r="AK343" s="16">
        <v>74.587469657108258</v>
      </c>
      <c r="AL343" s="41">
        <v>190201331</v>
      </c>
      <c r="AM343" s="16">
        <v>4.8499405936412829</v>
      </c>
      <c r="AN343" s="41">
        <v>309900756</v>
      </c>
      <c r="AO343" s="16">
        <v>10.484221666496603</v>
      </c>
      <c r="AP343" s="41">
        <v>3457476732</v>
      </c>
      <c r="AQ343" s="16">
        <v>86.68011822460484</v>
      </c>
      <c r="AR343" s="41">
        <v>185381877</v>
      </c>
      <c r="AS343" s="16">
        <v>35.209684606603119</v>
      </c>
      <c r="AT343" s="41">
        <v>76691882</v>
      </c>
      <c r="AU343" s="16">
        <v>42.282513863943898</v>
      </c>
      <c r="AV343" s="41">
        <v>65395278</v>
      </c>
      <c r="AW343" s="16">
        <v>32.014085609075416</v>
      </c>
    </row>
    <row r="344" spans="1:49" x14ac:dyDescent="0.25">
      <c r="A344" s="8" t="s">
        <v>310</v>
      </c>
      <c r="B344" s="51">
        <v>2257138055</v>
      </c>
      <c r="C344" s="52">
        <v>6.6250577378128837</v>
      </c>
      <c r="D344" s="41">
        <v>121717739</v>
      </c>
      <c r="E344" s="16">
        <v>18.697393584535046</v>
      </c>
      <c r="F344" s="41">
        <v>19105473</v>
      </c>
      <c r="G344" s="16">
        <v>6.295124388874866</v>
      </c>
      <c r="H344" s="41">
        <v>145042677</v>
      </c>
      <c r="I344" s="16">
        <v>2.5419213951801387</v>
      </c>
      <c r="J344" s="41">
        <v>54321544</v>
      </c>
      <c r="K344" s="16">
        <v>5.7593322635062787</v>
      </c>
      <c r="L344" s="41">
        <v>40466408</v>
      </c>
      <c r="M344" s="16">
        <v>0.92296533855610852</v>
      </c>
      <c r="N344" s="41">
        <v>17575603</v>
      </c>
      <c r="O344" s="16">
        <v>5.3565199776117032</v>
      </c>
      <c r="P344" s="41">
        <v>83986206</v>
      </c>
      <c r="Q344" s="16">
        <v>8.0539938052102826</v>
      </c>
      <c r="R344" s="41">
        <v>24965931</v>
      </c>
      <c r="S344" s="16">
        <v>8.3881130775600212</v>
      </c>
      <c r="T344" s="41">
        <v>9289722</v>
      </c>
      <c r="U344" s="16">
        <v>4.2728446287314465</v>
      </c>
      <c r="V344" s="41">
        <v>24587888</v>
      </c>
      <c r="W344" s="16">
        <v>4.813069411994352</v>
      </c>
      <c r="X344" s="41">
        <v>419299931</v>
      </c>
      <c r="Y344" s="16">
        <v>14.596613704746431</v>
      </c>
      <c r="Z344" s="41">
        <v>45319446</v>
      </c>
      <c r="AA344" s="16">
        <v>4.048541939460466</v>
      </c>
      <c r="AB344" s="41">
        <v>297366313</v>
      </c>
      <c r="AC344" s="16">
        <v>17.417473527889783</v>
      </c>
      <c r="AD344" s="41">
        <v>4707589</v>
      </c>
      <c r="AE344" s="16">
        <v>2.8597556537317921</v>
      </c>
      <c r="AF344" s="41">
        <v>88817758</v>
      </c>
      <c r="AG344" s="16">
        <v>8.2537616750498586</v>
      </c>
      <c r="AH344" s="41">
        <v>17654623</v>
      </c>
      <c r="AI344" s="16">
        <v>7.0828599657911617</v>
      </c>
      <c r="AJ344" s="41">
        <v>107429099</v>
      </c>
      <c r="AK344" s="16">
        <v>14.982356909966215</v>
      </c>
      <c r="AL344" s="41">
        <v>32494999</v>
      </c>
      <c r="AM344" s="16">
        <v>0.82858944210244723</v>
      </c>
      <c r="AN344" s="41">
        <v>116503673</v>
      </c>
      <c r="AO344" s="16">
        <v>3.94142417869105</v>
      </c>
      <c r="AP344" s="41">
        <v>511700706</v>
      </c>
      <c r="AQ344" s="16">
        <v>12.828510827327172</v>
      </c>
      <c r="AR344" s="41">
        <v>40079554</v>
      </c>
      <c r="AS344" s="16">
        <v>7.6123323290837028</v>
      </c>
      <c r="AT344" s="41">
        <v>23045380</v>
      </c>
      <c r="AU344" s="16">
        <v>12.705602913093925</v>
      </c>
      <c r="AV344" s="41">
        <v>11659793</v>
      </c>
      <c r="AW344" s="16">
        <v>5.7080208648413153</v>
      </c>
    </row>
    <row r="345" spans="1:49" x14ac:dyDescent="0.25">
      <c r="A345" s="8" t="s">
        <v>311</v>
      </c>
      <c r="B345" s="51">
        <v>2359849946</v>
      </c>
      <c r="C345" s="52">
        <v>6.9265334081767618</v>
      </c>
      <c r="D345" s="41">
        <v>27959939</v>
      </c>
      <c r="E345" s="16">
        <v>4.2950024242776248</v>
      </c>
      <c r="F345" s="41">
        <v>16098568</v>
      </c>
      <c r="G345" s="16">
        <v>5.3043694884057819</v>
      </c>
      <c r="H345" s="41">
        <v>313015040</v>
      </c>
      <c r="I345" s="16">
        <v>5.4856932017958204</v>
      </c>
      <c r="J345" s="41">
        <v>191579454</v>
      </c>
      <c r="K345" s="16">
        <v>20.311825644114922</v>
      </c>
      <c r="L345" s="41">
        <v>300018618</v>
      </c>
      <c r="M345" s="16">
        <v>6.8428802807381812</v>
      </c>
      <c r="N345" s="41">
        <v>13651711</v>
      </c>
      <c r="O345" s="16">
        <v>4.1606346422413756</v>
      </c>
      <c r="P345" s="41">
        <v>60393307</v>
      </c>
      <c r="Q345" s="16">
        <v>5.7915143881384861</v>
      </c>
      <c r="R345" s="41">
        <v>10038161</v>
      </c>
      <c r="S345" s="16">
        <v>3.3726452884433988</v>
      </c>
      <c r="T345" s="41">
        <v>7029650</v>
      </c>
      <c r="U345" s="16">
        <v>3.2333155119563335</v>
      </c>
      <c r="V345" s="41">
        <v>53839730</v>
      </c>
      <c r="W345" s="16">
        <v>10.539105986371611</v>
      </c>
      <c r="X345" s="41">
        <v>215337575</v>
      </c>
      <c r="Y345" s="16">
        <v>7.4963031615472948</v>
      </c>
      <c r="Z345" s="41">
        <v>174822548</v>
      </c>
      <c r="AA345" s="16">
        <v>15.617499330008144</v>
      </c>
      <c r="AB345" s="41">
        <v>131303924</v>
      </c>
      <c r="AC345" s="16">
        <v>7.690792535663082</v>
      </c>
      <c r="AD345" s="41">
        <v>3682278</v>
      </c>
      <c r="AE345" s="16">
        <v>2.2369020169586169</v>
      </c>
      <c r="AF345" s="41">
        <v>27889498</v>
      </c>
      <c r="AG345" s="16">
        <v>2.5917482597205361</v>
      </c>
      <c r="AH345" s="41">
        <v>12988066</v>
      </c>
      <c r="AI345" s="16">
        <v>5.2106834965806605</v>
      </c>
      <c r="AJ345" s="41">
        <v>12022356</v>
      </c>
      <c r="AK345" s="16">
        <v>1.6766707546404518</v>
      </c>
      <c r="AL345" s="41">
        <v>215142462</v>
      </c>
      <c r="AM345" s="16">
        <v>5.4859140805367304</v>
      </c>
      <c r="AN345" s="41">
        <v>483000508</v>
      </c>
      <c r="AO345" s="16">
        <v>16.340342167162916</v>
      </c>
      <c r="AP345" s="41">
        <v>553533</v>
      </c>
      <c r="AQ345" s="16">
        <v>1.3877260673122642E-2</v>
      </c>
      <c r="AR345" s="41">
        <v>55307506</v>
      </c>
      <c r="AS345" s="16">
        <v>10.504585853544949</v>
      </c>
      <c r="AT345" s="41">
        <v>17680904</v>
      </c>
      <c r="AU345" s="16">
        <v>9.7480078596462292</v>
      </c>
      <c r="AV345" s="41">
        <v>16494610</v>
      </c>
      <c r="AW345" s="16">
        <v>8.0748927564511828</v>
      </c>
    </row>
    <row r="346" spans="1:49" x14ac:dyDescent="0.25">
      <c r="A346" s="8" t="s">
        <v>312</v>
      </c>
      <c r="B346" s="51">
        <v>1908458781</v>
      </c>
      <c r="C346" s="52">
        <v>5.6016288353974844</v>
      </c>
      <c r="D346" s="41">
        <v>70002070</v>
      </c>
      <c r="E346" s="16">
        <v>10.753208737488732</v>
      </c>
      <c r="F346" s="41">
        <v>28281737</v>
      </c>
      <c r="G346" s="16">
        <v>9.3186414358045297</v>
      </c>
      <c r="H346" s="41">
        <v>224584913</v>
      </c>
      <c r="I346" s="16">
        <v>3.935925668204332</v>
      </c>
      <c r="J346" s="41">
        <v>190574052</v>
      </c>
      <c r="K346" s="16">
        <v>20.205229922601671</v>
      </c>
      <c r="L346" s="41">
        <v>210834860</v>
      </c>
      <c r="M346" s="16">
        <v>4.808760588271876</v>
      </c>
      <c r="N346" s="41">
        <v>51386672</v>
      </c>
      <c r="O346" s="16">
        <v>15.66112611618389</v>
      </c>
      <c r="P346" s="41">
        <v>31564938</v>
      </c>
      <c r="Q346" s="16">
        <v>3.0269710613412713</v>
      </c>
      <c r="R346" s="41">
        <v>110127168</v>
      </c>
      <c r="S346" s="16">
        <v>37.00078871865221</v>
      </c>
      <c r="T346" s="41">
        <v>15006789</v>
      </c>
      <c r="U346" s="16">
        <v>6.9024323626860049</v>
      </c>
      <c r="V346" s="41">
        <v>7616062</v>
      </c>
      <c r="W346" s="16">
        <v>1.4908411430885211</v>
      </c>
      <c r="X346" s="41">
        <v>171172271</v>
      </c>
      <c r="Y346" s="16">
        <v>5.9588264438592766</v>
      </c>
      <c r="Z346" s="41">
        <v>87159727</v>
      </c>
      <c r="AA346" s="16">
        <v>7.7862781065643372</v>
      </c>
      <c r="AB346" s="41">
        <v>75416175</v>
      </c>
      <c r="AC346" s="16">
        <v>4.4173101464832136</v>
      </c>
      <c r="AD346" s="41">
        <v>80560776</v>
      </c>
      <c r="AE346" s="16">
        <v>48.938880313260249</v>
      </c>
      <c r="AF346" s="41">
        <v>25232816</v>
      </c>
      <c r="AG346" s="16">
        <v>2.344864972322144</v>
      </c>
      <c r="AH346" s="41">
        <v>96057139</v>
      </c>
      <c r="AI346" s="16">
        <v>38.537173195459168</v>
      </c>
      <c r="AJ346" s="41">
        <v>34182531</v>
      </c>
      <c r="AK346" s="16">
        <v>4.76718956311813</v>
      </c>
      <c r="AL346" s="41">
        <v>10147800</v>
      </c>
      <c r="AM346" s="16">
        <v>0.25875858437685179</v>
      </c>
      <c r="AN346" s="41">
        <v>239104409</v>
      </c>
      <c r="AO346" s="16">
        <v>8.0891174895767772</v>
      </c>
      <c r="AP346" s="41">
        <v>12211973</v>
      </c>
      <c r="AQ346" s="16">
        <v>0.306158318752695</v>
      </c>
      <c r="AR346" s="41">
        <v>64632188</v>
      </c>
      <c r="AS346" s="16">
        <v>12.275627972602084</v>
      </c>
      <c r="AT346" s="41">
        <v>14464914</v>
      </c>
      <c r="AU346" s="16">
        <v>7.9749369919720605</v>
      </c>
      <c r="AV346" s="41">
        <v>58136801</v>
      </c>
      <c r="AW346" s="16">
        <v>28.460717366348394</v>
      </c>
    </row>
    <row r="347" spans="1:49" x14ac:dyDescent="0.25">
      <c r="A347" s="8" t="s">
        <v>313</v>
      </c>
      <c r="B347" s="51">
        <v>17289278927</v>
      </c>
      <c r="C347" s="52">
        <v>50.746772392939242</v>
      </c>
      <c r="D347" s="41">
        <v>12493508</v>
      </c>
      <c r="E347" s="16">
        <v>1.9191618103219719</v>
      </c>
      <c r="F347" s="41">
        <v>123345856</v>
      </c>
      <c r="G347" s="16">
        <v>40.641626950154397</v>
      </c>
      <c r="H347" s="41">
        <v>4631592354</v>
      </c>
      <c r="I347" s="16">
        <v>81.170204121269379</v>
      </c>
      <c r="J347" s="41">
        <v>340532416</v>
      </c>
      <c r="K347" s="16">
        <v>36.10426335154505</v>
      </c>
      <c r="L347" s="41">
        <v>3667234221</v>
      </c>
      <c r="M347" s="16">
        <v>83.642958237108971</v>
      </c>
      <c r="N347" s="41">
        <v>124909657</v>
      </c>
      <c r="O347" s="16">
        <v>38.068740692261059</v>
      </c>
      <c r="P347" s="41">
        <v>483075875</v>
      </c>
      <c r="Q347" s="16">
        <v>46.325346625331989</v>
      </c>
      <c r="R347" s="41">
        <v>8024703</v>
      </c>
      <c r="S347" s="16">
        <v>2.6961588645676842</v>
      </c>
      <c r="T347" s="41">
        <v>134307937</v>
      </c>
      <c r="U347" s="16">
        <v>61.775470483018921</v>
      </c>
      <c r="V347" s="41">
        <v>255517388</v>
      </c>
      <c r="W347" s="16">
        <v>50.017428272631335</v>
      </c>
      <c r="X347" s="41">
        <v>845373647</v>
      </c>
      <c r="Y347" s="16">
        <v>29.429035516420516</v>
      </c>
      <c r="Z347" s="41">
        <v>314820583</v>
      </c>
      <c r="AA347" s="16">
        <v>28.12400517166283</v>
      </c>
      <c r="AB347" s="41">
        <v>413881614</v>
      </c>
      <c r="AC347" s="16">
        <v>24.242060180923374</v>
      </c>
      <c r="AD347" s="41">
        <v>45209921</v>
      </c>
      <c r="AE347" s="16">
        <v>27.464021855883701</v>
      </c>
      <c r="AF347" s="41">
        <v>372291896</v>
      </c>
      <c r="AG347" s="16">
        <v>34.596781683415692</v>
      </c>
      <c r="AH347" s="41">
        <v>2469863</v>
      </c>
      <c r="AI347" s="16">
        <v>0.99088458381064592</v>
      </c>
      <c r="AJ347" s="41">
        <v>3886411</v>
      </c>
      <c r="AK347" s="16">
        <v>0.54200954157512493</v>
      </c>
      <c r="AL347" s="41">
        <v>3458896802</v>
      </c>
      <c r="AM347" s="16">
        <v>88.198352351360867</v>
      </c>
      <c r="AN347" s="41">
        <v>1797644694</v>
      </c>
      <c r="AO347" s="16">
        <v>60.815938924322779</v>
      </c>
      <c r="AP347" s="41">
        <v>4420133</v>
      </c>
      <c r="AQ347" s="16">
        <v>0.1108142384480629</v>
      </c>
      <c r="AR347" s="41">
        <v>169203106</v>
      </c>
      <c r="AS347" s="16">
        <v>32.136841492427202</v>
      </c>
      <c r="AT347" s="41">
        <v>35424664</v>
      </c>
      <c r="AU347" s="16">
        <v>19.530670100201146</v>
      </c>
      <c r="AV347" s="41">
        <v>44721678</v>
      </c>
      <c r="AW347" s="16">
        <v>21.89337933655553</v>
      </c>
    </row>
    <row r="348" spans="1:49" x14ac:dyDescent="0.25">
      <c r="A348" s="8" t="s">
        <v>314</v>
      </c>
      <c r="B348" s="53">
        <v>7667800744</v>
      </c>
      <c r="C348" s="52">
        <v>22.506209816680702</v>
      </c>
      <c r="D348" s="54">
        <v>1363254</v>
      </c>
      <c r="E348" s="16">
        <v>0.20941316198530222</v>
      </c>
      <c r="F348" s="54">
        <v>91730107</v>
      </c>
      <c r="G348" s="16">
        <v>30.224451065398959</v>
      </c>
      <c r="H348" s="54">
        <v>1678271261</v>
      </c>
      <c r="I348" s="16">
        <v>29.412264813975071</v>
      </c>
      <c r="J348" s="54">
        <v>77039199</v>
      </c>
      <c r="K348" s="16">
        <v>8.1679258666760397</v>
      </c>
      <c r="L348" s="54">
        <v>3051924352</v>
      </c>
      <c r="M348" s="16">
        <v>69.608856629709067</v>
      </c>
      <c r="N348" s="54">
        <v>75561653</v>
      </c>
      <c r="O348" s="16">
        <v>23.028939822768145</v>
      </c>
      <c r="P348" s="54">
        <v>182730145</v>
      </c>
      <c r="Q348" s="16">
        <v>17.523204415915355</v>
      </c>
      <c r="R348" s="54">
        <v>7193768</v>
      </c>
      <c r="S348" s="16">
        <v>2.4169793402750654</v>
      </c>
      <c r="T348" s="54">
        <v>130583135</v>
      </c>
      <c r="U348" s="16">
        <v>60.062232969690953</v>
      </c>
      <c r="V348" s="54">
        <v>110587325</v>
      </c>
      <c r="W348" s="16">
        <v>21.647425403588073</v>
      </c>
      <c r="X348" s="54">
        <v>771606270</v>
      </c>
      <c r="Y348" s="16">
        <v>26.861055351211771</v>
      </c>
      <c r="Z348" s="54">
        <v>16738466</v>
      </c>
      <c r="AA348" s="16">
        <v>1.4953047220222651</v>
      </c>
      <c r="AB348" s="54">
        <v>373367938</v>
      </c>
      <c r="AC348" s="16">
        <v>21.869074915280649</v>
      </c>
      <c r="AD348" s="54">
        <v>42947516</v>
      </c>
      <c r="AE348" s="16">
        <v>26.089661118406177</v>
      </c>
      <c r="AF348" s="54">
        <v>355957944</v>
      </c>
      <c r="AG348" s="16">
        <v>33.078880871061209</v>
      </c>
      <c r="AH348" s="54">
        <v>0</v>
      </c>
      <c r="AI348" s="16">
        <v>0</v>
      </c>
      <c r="AJ348" s="54">
        <v>698207</v>
      </c>
      <c r="AK348" s="16">
        <v>9.7373863956885479E-2</v>
      </c>
      <c r="AL348" s="54">
        <v>275580631</v>
      </c>
      <c r="AM348" s="16">
        <v>7.0270259523482483</v>
      </c>
      <c r="AN348" s="54">
        <v>332851503</v>
      </c>
      <c r="AO348" s="16">
        <v>11.260666106534311</v>
      </c>
      <c r="AP348" s="54">
        <v>0</v>
      </c>
      <c r="AQ348" s="16">
        <v>0</v>
      </c>
      <c r="AR348" s="54">
        <v>22819960</v>
      </c>
      <c r="AS348" s="16">
        <v>4.3342078920438318</v>
      </c>
      <c r="AT348" s="54">
        <v>28251229</v>
      </c>
      <c r="AU348" s="16">
        <v>15.575742186975591</v>
      </c>
      <c r="AV348" s="54">
        <v>39996881</v>
      </c>
      <c r="AW348" s="16">
        <v>19.580367445337597</v>
      </c>
    </row>
    <row r="349" spans="1:49" x14ac:dyDescent="0.25">
      <c r="A349" s="8" t="s">
        <v>315</v>
      </c>
      <c r="B349" s="51">
        <v>6256097281</v>
      </c>
      <c r="C349" s="52">
        <v>18.362636529115271</v>
      </c>
      <c r="D349" s="41">
        <v>0</v>
      </c>
      <c r="E349" s="16">
        <v>0</v>
      </c>
      <c r="F349" s="41">
        <v>4165611</v>
      </c>
      <c r="G349" s="16">
        <v>1.3725407060409036</v>
      </c>
      <c r="H349" s="41">
        <v>538742802</v>
      </c>
      <c r="I349" s="16">
        <v>9.4416476807243246</v>
      </c>
      <c r="J349" s="41">
        <v>261872423</v>
      </c>
      <c r="K349" s="16">
        <v>27.764496066357463</v>
      </c>
      <c r="L349" s="41">
        <v>610784744</v>
      </c>
      <c r="M349" s="16">
        <v>13.930891717171093</v>
      </c>
      <c r="N349" s="41">
        <v>108937</v>
      </c>
      <c r="O349" s="16">
        <v>3.320075088183809E-2</v>
      </c>
      <c r="P349" s="41">
        <v>299187549</v>
      </c>
      <c r="Q349" s="16">
        <v>28.691076558953597</v>
      </c>
      <c r="R349" s="41">
        <v>0</v>
      </c>
      <c r="S349" s="16">
        <v>0</v>
      </c>
      <c r="T349" s="41">
        <v>0</v>
      </c>
      <c r="U349" s="16">
        <v>0</v>
      </c>
      <c r="V349" s="41">
        <v>140771133</v>
      </c>
      <c r="W349" s="16">
        <v>27.555893956166095</v>
      </c>
      <c r="X349" s="41">
        <v>66451255</v>
      </c>
      <c r="Y349" s="16">
        <v>2.3132922944139476</v>
      </c>
      <c r="Z349" s="41">
        <v>215141778</v>
      </c>
      <c r="AA349" s="16">
        <v>19.219354781236579</v>
      </c>
      <c r="AB349" s="41">
        <v>35695286</v>
      </c>
      <c r="AC349" s="16">
        <v>2.0907603578333189</v>
      </c>
      <c r="AD349" s="41">
        <v>2169692</v>
      </c>
      <c r="AE349" s="16">
        <v>1.3180396512645094</v>
      </c>
      <c r="AF349" s="41">
        <v>14944141</v>
      </c>
      <c r="AG349" s="16">
        <v>1.3887468117844326</v>
      </c>
      <c r="AH349" s="41">
        <v>0</v>
      </c>
      <c r="AI349" s="16">
        <v>0</v>
      </c>
      <c r="AJ349" s="41">
        <v>2394021</v>
      </c>
      <c r="AK349" s="16">
        <v>0.33387673736288365</v>
      </c>
      <c r="AL349" s="41">
        <v>3182760546</v>
      </c>
      <c r="AM349" s="16">
        <v>81.157158526326484</v>
      </c>
      <c r="AN349" s="41">
        <v>727591691</v>
      </c>
      <c r="AO349" s="16">
        <v>24.615082162449134</v>
      </c>
      <c r="AP349" s="41">
        <v>0</v>
      </c>
      <c r="AQ349" s="16">
        <v>0</v>
      </c>
      <c r="AR349" s="41">
        <v>145890880</v>
      </c>
      <c r="AS349" s="16">
        <v>27.709137240960089</v>
      </c>
      <c r="AT349" s="41">
        <v>4157568</v>
      </c>
      <c r="AU349" s="16">
        <v>2.2921908031972604</v>
      </c>
      <c r="AV349" s="41">
        <v>3267224</v>
      </c>
      <c r="AW349" s="16">
        <v>1.5994608791176912</v>
      </c>
    </row>
    <row r="350" spans="1:49" x14ac:dyDescent="0.25">
      <c r="A350" s="8" t="s">
        <v>316</v>
      </c>
      <c r="B350" s="51">
        <v>2661946707</v>
      </c>
      <c r="C350" s="52">
        <v>7.8132352559426739</v>
      </c>
      <c r="D350" s="41">
        <v>0</v>
      </c>
      <c r="E350" s="16">
        <v>0</v>
      </c>
      <c r="F350" s="41">
        <v>0</v>
      </c>
      <c r="G350" s="16">
        <v>0</v>
      </c>
      <c r="H350" s="41">
        <v>2410697462</v>
      </c>
      <c r="I350" s="16">
        <v>42.248278801171466</v>
      </c>
      <c r="J350" s="41">
        <v>0</v>
      </c>
      <c r="K350" s="16">
        <v>0</v>
      </c>
      <c r="L350" s="41">
        <v>0</v>
      </c>
      <c r="M350" s="16">
        <v>0</v>
      </c>
      <c r="N350" s="41">
        <v>0</v>
      </c>
      <c r="O350" s="16">
        <v>0</v>
      </c>
      <c r="P350" s="41">
        <v>0</v>
      </c>
      <c r="Q350" s="16">
        <v>0</v>
      </c>
      <c r="R350" s="41">
        <v>0</v>
      </c>
      <c r="S350" s="16">
        <v>0</v>
      </c>
      <c r="T350" s="41">
        <v>0</v>
      </c>
      <c r="U350" s="16">
        <v>0</v>
      </c>
      <c r="V350" s="41">
        <v>0</v>
      </c>
      <c r="W350" s="16">
        <v>0</v>
      </c>
      <c r="X350" s="41">
        <v>0</v>
      </c>
      <c r="Y350" s="16">
        <v>0</v>
      </c>
      <c r="Z350" s="41">
        <v>81840734</v>
      </c>
      <c r="AA350" s="16">
        <v>7.3111141728261204</v>
      </c>
      <c r="AB350" s="41">
        <v>0</v>
      </c>
      <c r="AC350" s="16">
        <v>0</v>
      </c>
      <c r="AD350" s="41">
        <v>0</v>
      </c>
      <c r="AE350" s="16">
        <v>0</v>
      </c>
      <c r="AF350" s="41">
        <v>0</v>
      </c>
      <c r="AG350" s="16">
        <v>0</v>
      </c>
      <c r="AH350" s="41">
        <v>0</v>
      </c>
      <c r="AI350" s="16">
        <v>0</v>
      </c>
      <c r="AJ350" s="41">
        <v>0</v>
      </c>
      <c r="AK350" s="16">
        <v>0</v>
      </c>
      <c r="AL350" s="41">
        <v>0</v>
      </c>
      <c r="AM350" s="16">
        <v>0</v>
      </c>
      <c r="AN350" s="41">
        <v>169408511</v>
      </c>
      <c r="AO350" s="16">
        <v>5.7312424933714201</v>
      </c>
      <c r="AP350" s="41">
        <v>0</v>
      </c>
      <c r="AQ350" s="16">
        <v>0</v>
      </c>
      <c r="AR350" s="41">
        <v>0</v>
      </c>
      <c r="AS350" s="16">
        <v>0</v>
      </c>
      <c r="AT350" s="41">
        <v>0</v>
      </c>
      <c r="AU350" s="16">
        <v>0</v>
      </c>
      <c r="AV350" s="41">
        <v>0</v>
      </c>
      <c r="AW350" s="16">
        <v>0</v>
      </c>
    </row>
    <row r="351" spans="1:49" x14ac:dyDescent="0.25">
      <c r="A351" s="8" t="s">
        <v>317</v>
      </c>
      <c r="B351" s="51">
        <v>703434195</v>
      </c>
      <c r="C351" s="52">
        <v>2.0646907912005972</v>
      </c>
      <c r="D351" s="41">
        <v>11130254</v>
      </c>
      <c r="E351" s="16">
        <v>1.7097486483366695</v>
      </c>
      <c r="F351" s="41">
        <v>27450138</v>
      </c>
      <c r="G351" s="16">
        <v>9.044635178714536</v>
      </c>
      <c r="H351" s="41">
        <v>3880829</v>
      </c>
      <c r="I351" s="16">
        <v>6.8012825398524213E-2</v>
      </c>
      <c r="J351" s="41">
        <v>1620794</v>
      </c>
      <c r="K351" s="16">
        <v>0.17184141851154666</v>
      </c>
      <c r="L351" s="41">
        <v>4525125</v>
      </c>
      <c r="M351" s="16">
        <v>0.10320989022879695</v>
      </c>
      <c r="N351" s="41">
        <v>49239067</v>
      </c>
      <c r="O351" s="16">
        <v>15.006600118611074</v>
      </c>
      <c r="P351" s="41">
        <v>1158181</v>
      </c>
      <c r="Q351" s="16">
        <v>0.11106565046303259</v>
      </c>
      <c r="R351" s="41">
        <v>830935</v>
      </c>
      <c r="S351" s="16">
        <v>0.2791795242926185</v>
      </c>
      <c r="T351" s="41">
        <v>3724802</v>
      </c>
      <c r="U351" s="16">
        <v>1.7132375133279716</v>
      </c>
      <c r="V351" s="41">
        <v>4158930</v>
      </c>
      <c r="W351" s="16">
        <v>0.81410891287717235</v>
      </c>
      <c r="X351" s="41">
        <v>7316122</v>
      </c>
      <c r="Y351" s="16">
        <v>0.25468787079480076</v>
      </c>
      <c r="Z351" s="41">
        <v>1099605</v>
      </c>
      <c r="AA351" s="16">
        <v>9.823149557786795E-2</v>
      </c>
      <c r="AB351" s="41">
        <v>4818390</v>
      </c>
      <c r="AC351" s="16">
        <v>0.28222490780940895</v>
      </c>
      <c r="AD351" s="41">
        <v>92713</v>
      </c>
      <c r="AE351" s="16">
        <v>5.6321086213013849E-2</v>
      </c>
      <c r="AF351" s="41">
        <v>1389811</v>
      </c>
      <c r="AG351" s="16">
        <v>0.12915400057005177</v>
      </c>
      <c r="AH351" s="41">
        <v>2469863</v>
      </c>
      <c r="AI351" s="16">
        <v>0.99088458381064592</v>
      </c>
      <c r="AJ351" s="41">
        <v>794183</v>
      </c>
      <c r="AK351" s="16">
        <v>0.11075894025535575</v>
      </c>
      <c r="AL351" s="41">
        <v>555625</v>
      </c>
      <c r="AM351" s="16">
        <v>1.4167872686137711E-2</v>
      </c>
      <c r="AN351" s="41">
        <v>567792989</v>
      </c>
      <c r="AO351" s="16">
        <v>19.208948161967914</v>
      </c>
      <c r="AP351" s="41">
        <v>4420133</v>
      </c>
      <c r="AQ351" s="16">
        <v>0.1108142384480629</v>
      </c>
      <c r="AR351" s="41">
        <v>492266</v>
      </c>
      <c r="AS351" s="16">
        <v>9.3496359423278955E-2</v>
      </c>
      <c r="AT351" s="41">
        <v>3015867</v>
      </c>
      <c r="AU351" s="16">
        <v>1.6627371100282933</v>
      </c>
      <c r="AV351" s="41">
        <v>1457573</v>
      </c>
      <c r="AW351" s="16">
        <v>0.71355101210024485</v>
      </c>
    </row>
    <row r="352" spans="1:49" x14ac:dyDescent="0.25">
      <c r="A352" s="8" t="s">
        <v>318</v>
      </c>
      <c r="B352" s="51">
        <v>2199769606.0650001</v>
      </c>
      <c r="C352" s="55" t="s">
        <v>101</v>
      </c>
      <c r="D352" s="41">
        <v>46207210</v>
      </c>
      <c r="E352" s="32" t="s">
        <v>101</v>
      </c>
      <c r="F352" s="41">
        <v>22192387</v>
      </c>
      <c r="G352" s="32" t="s">
        <v>101</v>
      </c>
      <c r="H352" s="41">
        <v>359173235</v>
      </c>
      <c r="I352" s="32" t="s">
        <v>101</v>
      </c>
      <c r="J352" s="41">
        <v>66085230</v>
      </c>
      <c r="K352" s="32" t="s">
        <v>101</v>
      </c>
      <c r="L352" s="41">
        <v>261314702</v>
      </c>
      <c r="M352" s="32" t="s">
        <v>101</v>
      </c>
      <c r="N352" s="41">
        <v>20822667</v>
      </c>
      <c r="O352" s="32" t="s">
        <v>101</v>
      </c>
      <c r="P352" s="41">
        <v>77736622</v>
      </c>
      <c r="Q352" s="32" t="s">
        <v>101</v>
      </c>
      <c r="R352" s="41">
        <v>21382729</v>
      </c>
      <c r="S352" s="32" t="s">
        <v>101</v>
      </c>
      <c r="T352" s="41">
        <v>14964237</v>
      </c>
      <c r="U352" s="32" t="s">
        <v>101</v>
      </c>
      <c r="V352" s="41">
        <v>35598099</v>
      </c>
      <c r="W352" s="32" t="s">
        <v>101</v>
      </c>
      <c r="X352" s="41">
        <v>197847646</v>
      </c>
      <c r="Y352" s="32" t="s">
        <v>101</v>
      </c>
      <c r="Z352" s="41">
        <v>71635647</v>
      </c>
      <c r="AA352" s="32" t="s">
        <v>101</v>
      </c>
      <c r="AB352" s="41">
        <v>122637105.29700001</v>
      </c>
      <c r="AC352" s="32" t="s">
        <v>101</v>
      </c>
      <c r="AD352" s="41">
        <v>11420317</v>
      </c>
      <c r="AE352" s="32" t="s">
        <v>101</v>
      </c>
      <c r="AF352" s="41">
        <v>76392895</v>
      </c>
      <c r="AG352" s="32" t="s">
        <v>101</v>
      </c>
      <c r="AH352" s="41">
        <v>17189618</v>
      </c>
      <c r="AI352" s="32" t="s">
        <v>101</v>
      </c>
      <c r="AJ352" s="41">
        <v>49608505</v>
      </c>
      <c r="AK352" s="32" t="s">
        <v>101</v>
      </c>
      <c r="AL352" s="41">
        <v>237969967</v>
      </c>
      <c r="AM352" s="32" t="s">
        <v>101</v>
      </c>
      <c r="AN352" s="41">
        <v>200416688.76800001</v>
      </c>
      <c r="AO352" s="32" t="s">
        <v>101</v>
      </c>
      <c r="AP352" s="41">
        <v>227361148</v>
      </c>
      <c r="AQ352" s="32" t="s">
        <v>101</v>
      </c>
      <c r="AR352" s="41">
        <v>33828142</v>
      </c>
      <c r="AS352" s="32" t="s">
        <v>101</v>
      </c>
      <c r="AT352" s="41">
        <v>13056062</v>
      </c>
      <c r="AU352" s="32" t="s">
        <v>101</v>
      </c>
      <c r="AV352" s="41">
        <v>14928747</v>
      </c>
      <c r="AW352" s="32" t="s">
        <v>101</v>
      </c>
    </row>
    <row r="353" spans="1:49" x14ac:dyDescent="0.25">
      <c r="A353" s="8" t="s">
        <v>319</v>
      </c>
      <c r="B353" s="52">
        <v>64.566722526268023</v>
      </c>
      <c r="C353" s="55" t="s">
        <v>101</v>
      </c>
      <c r="D353" s="16">
        <v>70.980154487856822</v>
      </c>
      <c r="E353" s="32" t="s">
        <v>101</v>
      </c>
      <c r="F353" s="16">
        <v>73.122417147719673</v>
      </c>
      <c r="G353" s="32" t="s">
        <v>101</v>
      </c>
      <c r="H353" s="16">
        <v>62.946309976239888</v>
      </c>
      <c r="I353" s="32" t="s">
        <v>101</v>
      </c>
      <c r="J353" s="16">
        <v>70.065533719040289</v>
      </c>
      <c r="K353" s="32" t="s">
        <v>101</v>
      </c>
      <c r="L353" s="16">
        <v>59.601141865894952</v>
      </c>
      <c r="M353" s="32" t="s">
        <v>101</v>
      </c>
      <c r="N353" s="16">
        <v>63.461283105140666</v>
      </c>
      <c r="O353" s="32" t="s">
        <v>101</v>
      </c>
      <c r="P353" s="16">
        <v>74.546797842728282</v>
      </c>
      <c r="Q353" s="32" t="s">
        <v>101</v>
      </c>
      <c r="R353" s="16">
        <v>71.842203184340264</v>
      </c>
      <c r="S353" s="32" t="s">
        <v>101</v>
      </c>
      <c r="T353" s="16">
        <v>68.828604008294747</v>
      </c>
      <c r="U353" s="32" t="s">
        <v>101</v>
      </c>
      <c r="V353" s="16">
        <v>69.683138877990146</v>
      </c>
      <c r="W353" s="32" t="s">
        <v>101</v>
      </c>
      <c r="X353" s="16">
        <v>68.874460679446685</v>
      </c>
      <c r="Y353" s="32" t="s">
        <v>101</v>
      </c>
      <c r="Z353" s="16">
        <v>63.994586615177347</v>
      </c>
      <c r="AA353" s="32" t="s">
        <v>101</v>
      </c>
      <c r="AB353" s="16">
        <v>71.831557297061067</v>
      </c>
      <c r="AC353" s="32" t="s">
        <v>101</v>
      </c>
      <c r="AD353" s="16">
        <v>69.37588669732915</v>
      </c>
      <c r="AE353" s="32" t="s">
        <v>101</v>
      </c>
      <c r="AF353" s="16">
        <v>70.991293092211137</v>
      </c>
      <c r="AG353" s="32" t="s">
        <v>101</v>
      </c>
      <c r="AH353" s="16">
        <v>68.963045633680849</v>
      </c>
      <c r="AI353" s="32" t="s">
        <v>101</v>
      </c>
      <c r="AJ353" s="16">
        <v>69.185382228686805</v>
      </c>
      <c r="AK353" s="32" t="s">
        <v>101</v>
      </c>
      <c r="AL353" s="16">
        <v>60.679922530130796</v>
      </c>
      <c r="AM353" s="32" t="s">
        <v>101</v>
      </c>
      <c r="AN353" s="16">
        <v>67.802770726670062</v>
      </c>
      <c r="AO353" s="32" t="s">
        <v>101</v>
      </c>
      <c r="AP353" s="16">
        <v>57.000213496510895</v>
      </c>
      <c r="AQ353" s="32" t="s">
        <v>101</v>
      </c>
      <c r="AR353" s="16">
        <v>64.249981169808976</v>
      </c>
      <c r="AS353" s="32" t="s">
        <v>101</v>
      </c>
      <c r="AT353" s="16">
        <v>71.981950126548099</v>
      </c>
      <c r="AU353" s="32" t="s">
        <v>101</v>
      </c>
      <c r="AV353" s="16">
        <v>73.083286608893658</v>
      </c>
      <c r="AW353" s="32" t="s">
        <v>101</v>
      </c>
    </row>
    <row r="354" spans="1:49" ht="15.75" thickBot="1" x14ac:dyDescent="0.3">
      <c r="B354" s="27"/>
      <c r="C354" s="28"/>
      <c r="D354" s="27"/>
      <c r="E354" s="28"/>
      <c r="F354" s="29"/>
      <c r="G354" s="28"/>
      <c r="H354" s="29"/>
      <c r="I354" s="28"/>
      <c r="J354" s="29"/>
      <c r="K354" s="28"/>
      <c r="L354" s="29"/>
      <c r="M354" s="28"/>
      <c r="N354" s="29"/>
      <c r="O354" s="28"/>
      <c r="P354" s="29"/>
      <c r="Q354" s="28"/>
      <c r="R354" s="29"/>
      <c r="S354" s="28"/>
      <c r="T354" s="29"/>
      <c r="U354" s="28"/>
      <c r="V354" s="29"/>
      <c r="W354" s="28"/>
      <c r="X354" s="29"/>
      <c r="Y354" s="28"/>
      <c r="Z354" s="29"/>
      <c r="AA354" s="28"/>
      <c r="AB354" s="29"/>
      <c r="AC354" s="28"/>
      <c r="AD354" s="29"/>
      <c r="AE354" s="28"/>
      <c r="AF354" s="29"/>
      <c r="AG354" s="28"/>
      <c r="AH354" s="29"/>
      <c r="AI354" s="28"/>
      <c r="AJ354" s="29"/>
      <c r="AK354" s="28"/>
      <c r="AL354" s="29"/>
      <c r="AM354" s="28"/>
      <c r="AN354" s="29"/>
      <c r="AO354" s="28"/>
      <c r="AP354" s="29"/>
      <c r="AQ354" s="28"/>
      <c r="AR354" s="29"/>
      <c r="AS354" s="28"/>
      <c r="AT354" s="29"/>
      <c r="AU354" s="28"/>
      <c r="AV354" s="29"/>
      <c r="AW354" s="28"/>
    </row>
    <row r="355" spans="1:49" ht="18" thickBot="1" x14ac:dyDescent="0.3">
      <c r="A355" s="11" t="s">
        <v>320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</row>
    <row r="356" spans="1:49" ht="15.75" thickTop="1" x14ac:dyDescent="0.25">
      <c r="A356" s="8" t="s">
        <v>73</v>
      </c>
      <c r="B356" s="39">
        <v>921521541.47000015</v>
      </c>
      <c r="C356" s="33">
        <v>100</v>
      </c>
      <c r="D356" s="39">
        <v>36895344.480000004</v>
      </c>
      <c r="E356" s="33">
        <v>100</v>
      </c>
      <c r="F356" s="39">
        <v>10365197.769999998</v>
      </c>
      <c r="G356" s="33">
        <v>100</v>
      </c>
      <c r="H356" s="39">
        <v>142947507.00000003</v>
      </c>
      <c r="I356" s="33">
        <v>100</v>
      </c>
      <c r="J356" s="39">
        <v>27324623.559999999</v>
      </c>
      <c r="K356" s="33">
        <v>100</v>
      </c>
      <c r="L356" s="39">
        <v>65657604.56000001</v>
      </c>
      <c r="M356" s="33">
        <v>100</v>
      </c>
      <c r="N356" s="39">
        <v>8574770.7400000002</v>
      </c>
      <c r="O356" s="33">
        <v>100</v>
      </c>
      <c r="P356" s="39">
        <v>34951989.390000001</v>
      </c>
      <c r="Q356" s="33">
        <v>100</v>
      </c>
      <c r="R356" s="39">
        <v>10201193.5</v>
      </c>
      <c r="S356" s="33">
        <v>100</v>
      </c>
      <c r="T356" s="39">
        <v>5037711.75</v>
      </c>
      <c r="U356" s="33">
        <v>100</v>
      </c>
      <c r="V356" s="39">
        <v>11531836.219999997</v>
      </c>
      <c r="W356" s="33">
        <v>100</v>
      </c>
      <c r="X356" s="39">
        <v>131823349.62999997</v>
      </c>
      <c r="Y356" s="33">
        <v>100</v>
      </c>
      <c r="Z356" s="39">
        <v>25820995.93</v>
      </c>
      <c r="AA356" s="33">
        <v>100</v>
      </c>
      <c r="AB356" s="39">
        <v>103173764.67</v>
      </c>
      <c r="AC356" s="33">
        <v>100</v>
      </c>
      <c r="AD356" s="39">
        <v>2457999.9000000004</v>
      </c>
      <c r="AE356" s="33">
        <v>100</v>
      </c>
      <c r="AF356" s="39">
        <v>39717753.920000002</v>
      </c>
      <c r="AG356" s="33">
        <v>100</v>
      </c>
      <c r="AH356" s="39">
        <v>12651075.82</v>
      </c>
      <c r="AI356" s="33">
        <v>100</v>
      </c>
      <c r="AJ356" s="39">
        <v>34184308.969999999</v>
      </c>
      <c r="AK356" s="33">
        <v>100</v>
      </c>
      <c r="AL356" s="39">
        <v>20922425.660000004</v>
      </c>
      <c r="AM356" s="33">
        <v>100</v>
      </c>
      <c r="AN356" s="39">
        <v>72089078.480000004</v>
      </c>
      <c r="AO356" s="33">
        <v>100</v>
      </c>
      <c r="AP356" s="39">
        <v>90805803.429999992</v>
      </c>
      <c r="AQ356" s="33">
        <v>100</v>
      </c>
      <c r="AR356" s="39">
        <v>21040819.59</v>
      </c>
      <c r="AS356" s="33">
        <v>100</v>
      </c>
      <c r="AT356" s="39">
        <v>8016979.6800000016</v>
      </c>
      <c r="AU356" s="33">
        <v>100</v>
      </c>
      <c r="AV356" s="39">
        <v>5329406.8199999994</v>
      </c>
      <c r="AW356" s="33">
        <v>100</v>
      </c>
    </row>
    <row r="357" spans="1:49" x14ac:dyDescent="0.25">
      <c r="A357" s="8" t="s">
        <v>321</v>
      </c>
      <c r="B357" s="56">
        <v>289161.28000000003</v>
      </c>
      <c r="C357" s="17">
        <v>3.1378678304007243E-2</v>
      </c>
      <c r="D357" s="56">
        <v>29047.4</v>
      </c>
      <c r="E357" s="17">
        <v>7.8729174125873339E-2</v>
      </c>
      <c r="F357" s="56">
        <v>6421.81</v>
      </c>
      <c r="G357" s="17">
        <v>6.1955498992857155E-2</v>
      </c>
      <c r="H357" s="56">
        <v>25326.57</v>
      </c>
      <c r="I357" s="17">
        <v>1.7717391881482757E-2</v>
      </c>
      <c r="J357" s="56">
        <v>5845.1</v>
      </c>
      <c r="K357" s="17">
        <v>2.1391328547180909E-2</v>
      </c>
      <c r="L357" s="56">
        <v>14238.07</v>
      </c>
      <c r="M357" s="17">
        <v>2.1685332712662094E-2</v>
      </c>
      <c r="N357" s="56">
        <v>6005.63</v>
      </c>
      <c r="O357" s="17">
        <v>7.0038373993891762E-2</v>
      </c>
      <c r="P357" s="56">
        <v>32538.15</v>
      </c>
      <c r="Q357" s="17">
        <v>9.3093842633487939E-2</v>
      </c>
      <c r="R357" s="56">
        <v>32587.52</v>
      </c>
      <c r="S357" s="17">
        <v>0.31944811163517289</v>
      </c>
      <c r="T357" s="56">
        <v>381.43</v>
      </c>
      <c r="U357" s="17">
        <v>7.5714931486502773E-3</v>
      </c>
      <c r="V357" s="56">
        <v>5380.88</v>
      </c>
      <c r="W357" s="17">
        <v>4.6661085861311354E-2</v>
      </c>
      <c r="X357" s="56">
        <v>23443.97</v>
      </c>
      <c r="Y357" s="17">
        <v>1.7784383469091194E-2</v>
      </c>
      <c r="Z357" s="56">
        <v>9209.31</v>
      </c>
      <c r="AA357" s="17">
        <v>3.5665975181461564E-2</v>
      </c>
      <c r="AB357" s="56">
        <v>20248.690000000002</v>
      </c>
      <c r="AC357" s="17">
        <v>1.9625812884472314E-2</v>
      </c>
      <c r="AD357" s="56">
        <v>608.82000000000005</v>
      </c>
      <c r="AE357" s="17">
        <v>2.4768918827051213E-2</v>
      </c>
      <c r="AF357" s="56">
        <v>19858.16</v>
      </c>
      <c r="AG357" s="17">
        <v>4.9998194862676662E-2</v>
      </c>
      <c r="AH357" s="56">
        <v>7378.6</v>
      </c>
      <c r="AI357" s="17">
        <v>5.8323893595951914E-2</v>
      </c>
      <c r="AJ357" s="56">
        <v>6684.24</v>
      </c>
      <c r="AK357" s="17">
        <v>1.9553532604289471E-2</v>
      </c>
      <c r="AL357" s="56">
        <v>4676.8599999999997</v>
      </c>
      <c r="AM357" s="17">
        <v>2.235333548796559E-2</v>
      </c>
      <c r="AN357" s="56">
        <v>3543.06</v>
      </c>
      <c r="AO357" s="17">
        <v>4.9148360260742787E-3</v>
      </c>
      <c r="AP357" s="56">
        <v>10438.379999999999</v>
      </c>
      <c r="AQ357" s="17">
        <v>1.1495278501716793E-2</v>
      </c>
      <c r="AR357" s="56">
        <v>12086.72</v>
      </c>
      <c r="AS357" s="17">
        <v>5.7444150159171627E-2</v>
      </c>
      <c r="AT357" s="56">
        <v>10475.09</v>
      </c>
      <c r="AU357" s="17">
        <v>0.13066130161377681</v>
      </c>
      <c r="AV357" s="56">
        <v>2736.82</v>
      </c>
      <c r="AW357" s="17">
        <v>5.135318230406738E-2</v>
      </c>
    </row>
    <row r="358" spans="1:49" x14ac:dyDescent="0.25">
      <c r="A358" s="8" t="s">
        <v>322</v>
      </c>
      <c r="B358" s="56">
        <v>116754132</v>
      </c>
      <c r="C358" s="17">
        <v>12.669712724648324</v>
      </c>
      <c r="D358" s="56">
        <v>100167</v>
      </c>
      <c r="E358" s="17">
        <v>0.27148953726207353</v>
      </c>
      <c r="F358" s="56">
        <v>491512.53</v>
      </c>
      <c r="G358" s="17">
        <v>4.7419503313538813</v>
      </c>
      <c r="H358" s="56">
        <v>40398645.130000003</v>
      </c>
      <c r="I358" s="17">
        <v>28.261175013006696</v>
      </c>
      <c r="J358" s="56">
        <v>3121953.1100000003</v>
      </c>
      <c r="K358" s="17">
        <v>11.425420383723671</v>
      </c>
      <c r="L358" s="56">
        <v>23942614.66</v>
      </c>
      <c r="M358" s="17">
        <v>36.4658668564743</v>
      </c>
      <c r="N358" s="56">
        <v>626083.88</v>
      </c>
      <c r="O358" s="17">
        <v>7.3014649485544147</v>
      </c>
      <c r="P358" s="56">
        <v>2169053.5700000003</v>
      </c>
      <c r="Q358" s="17">
        <v>6.2058086187808845</v>
      </c>
      <c r="R358" s="56">
        <v>306594.87</v>
      </c>
      <c r="S358" s="17">
        <v>3.0054803881526215</v>
      </c>
      <c r="T358" s="56">
        <v>557007.32999999996</v>
      </c>
      <c r="U358" s="17">
        <v>11.056752701263624</v>
      </c>
      <c r="V358" s="56">
        <v>1570127.5</v>
      </c>
      <c r="W358" s="17">
        <v>13.615589660186837</v>
      </c>
      <c r="X358" s="56">
        <v>10759302.23</v>
      </c>
      <c r="Y358" s="17">
        <v>8.1619092977071723</v>
      </c>
      <c r="Z358" s="56">
        <v>1382570.4500000002</v>
      </c>
      <c r="AA358" s="17">
        <v>5.3544427711003486</v>
      </c>
      <c r="AB358" s="56">
        <v>6516480.2000000002</v>
      </c>
      <c r="AC358" s="17">
        <v>6.316024447535554</v>
      </c>
      <c r="AD358" s="56">
        <v>421336.13</v>
      </c>
      <c r="AE358" s="17">
        <v>17.141421771416667</v>
      </c>
      <c r="AF358" s="56">
        <v>1046556.66</v>
      </c>
      <c r="AG358" s="17">
        <v>2.6349845011578137</v>
      </c>
      <c r="AH358" s="56">
        <v>2350927.5299999998</v>
      </c>
      <c r="AI358" s="17">
        <v>18.582826974156887</v>
      </c>
      <c r="AJ358" s="56">
        <v>47507.7</v>
      </c>
      <c r="AK358" s="17">
        <v>0.13897516559920092</v>
      </c>
      <c r="AL358" s="56">
        <v>6504322.1400000006</v>
      </c>
      <c r="AM358" s="17">
        <v>31.087801413175146</v>
      </c>
      <c r="AN358" s="56">
        <v>13330221.739999998</v>
      </c>
      <c r="AO358" s="17">
        <v>18.491319380227981</v>
      </c>
      <c r="AP358" s="56">
        <v>54730.92</v>
      </c>
      <c r="AQ358" s="17">
        <v>6.0272491330568695E-2</v>
      </c>
      <c r="AR358" s="56">
        <v>372964.39</v>
      </c>
      <c r="AS358" s="17">
        <v>1.7725753904437143</v>
      </c>
      <c r="AT358" s="56">
        <v>366191.45</v>
      </c>
      <c r="AU358" s="17">
        <v>4.5676983679220191</v>
      </c>
      <c r="AV358" s="56">
        <v>317260.88</v>
      </c>
      <c r="AW358" s="17">
        <v>5.953024242949426</v>
      </c>
    </row>
    <row r="359" spans="1:49" x14ac:dyDescent="0.25">
      <c r="A359" s="8" t="s">
        <v>323</v>
      </c>
      <c r="B359" s="56">
        <v>48113671.299999997</v>
      </c>
      <c r="C359" s="17">
        <v>5.2211119474483088</v>
      </c>
      <c r="D359" s="56">
        <v>6885246.1699999999</v>
      </c>
      <c r="E359" s="17">
        <v>18.661558164153504</v>
      </c>
      <c r="F359" s="56">
        <v>1246813.23</v>
      </c>
      <c r="G359" s="17">
        <v>12.028841684127368</v>
      </c>
      <c r="H359" s="56">
        <v>3030343.87</v>
      </c>
      <c r="I359" s="17">
        <v>2.1198997685213214</v>
      </c>
      <c r="J359" s="56">
        <v>2627200.4700000002</v>
      </c>
      <c r="K359" s="17">
        <v>9.6147727862787811</v>
      </c>
      <c r="L359" s="56">
        <v>1309335.19</v>
      </c>
      <c r="M359" s="17">
        <v>1.9941866578508629</v>
      </c>
      <c r="N359" s="56">
        <v>705896.67</v>
      </c>
      <c r="O359" s="17">
        <v>8.2322512333431774</v>
      </c>
      <c r="P359" s="56">
        <v>979749.7</v>
      </c>
      <c r="Q359" s="17">
        <v>2.8031299994623851</v>
      </c>
      <c r="R359" s="56">
        <v>499499.62</v>
      </c>
      <c r="S359" s="17">
        <v>4.8964821616215781</v>
      </c>
      <c r="T359" s="56">
        <v>646405.67000000004</v>
      </c>
      <c r="U359" s="17">
        <v>12.831334980609006</v>
      </c>
      <c r="V359" s="56">
        <v>1124543.6300000001</v>
      </c>
      <c r="W359" s="17">
        <v>9.7516441314842091</v>
      </c>
      <c r="X359" s="56">
        <v>7658561.6100000003</v>
      </c>
      <c r="Y359" s="17">
        <v>5.809715525736487</v>
      </c>
      <c r="Z359" s="56">
        <v>1244054.96</v>
      </c>
      <c r="AA359" s="17">
        <v>4.8179975837206213</v>
      </c>
      <c r="AB359" s="56">
        <v>4400307.5600000005</v>
      </c>
      <c r="AC359" s="17">
        <v>4.2649481426546076</v>
      </c>
      <c r="AD359" s="56">
        <v>109257.48</v>
      </c>
      <c r="AE359" s="17">
        <v>4.444974957077906</v>
      </c>
      <c r="AF359" s="56">
        <v>2488234.12</v>
      </c>
      <c r="AG359" s="17">
        <v>6.2647906148263894</v>
      </c>
      <c r="AH359" s="56">
        <v>2520205.7400000002</v>
      </c>
      <c r="AI359" s="17">
        <v>19.920880847270112</v>
      </c>
      <c r="AJ359" s="56">
        <v>1704131.0999999999</v>
      </c>
      <c r="AK359" s="17">
        <v>4.9851266599992936</v>
      </c>
      <c r="AL359" s="56">
        <v>733080.76</v>
      </c>
      <c r="AM359" s="17">
        <v>3.5038038701292717</v>
      </c>
      <c r="AN359" s="56">
        <v>3979195.12</v>
      </c>
      <c r="AO359" s="17">
        <v>5.5198307481541278</v>
      </c>
      <c r="AP359" s="56">
        <v>2056072.07</v>
      </c>
      <c r="AQ359" s="17">
        <v>2.2642518345041425</v>
      </c>
      <c r="AR359" s="56">
        <v>1237603.2</v>
      </c>
      <c r="AS359" s="17">
        <v>5.8819153631648051</v>
      </c>
      <c r="AT359" s="56">
        <v>514634.72</v>
      </c>
      <c r="AU359" s="17">
        <v>6.4193092728407644</v>
      </c>
      <c r="AV359" s="56">
        <v>413298.64</v>
      </c>
      <c r="AW359" s="17">
        <v>7.7550589391860321</v>
      </c>
    </row>
    <row r="360" spans="1:49" x14ac:dyDescent="0.25">
      <c r="A360" s="8" t="s">
        <v>324</v>
      </c>
      <c r="B360" s="56">
        <v>15011540.49</v>
      </c>
      <c r="C360" s="17">
        <v>1.6289950711356971</v>
      </c>
      <c r="D360" s="56">
        <v>459088.1</v>
      </c>
      <c r="E360" s="17">
        <v>1.244298180354054</v>
      </c>
      <c r="F360" s="56">
        <v>113672.73</v>
      </c>
      <c r="G360" s="17">
        <v>1.0966769040239936</v>
      </c>
      <c r="H360" s="56">
        <v>1057995.6499999999</v>
      </c>
      <c r="I360" s="17">
        <v>0.74012878727573728</v>
      </c>
      <c r="J360" s="56">
        <v>2075174.0999999999</v>
      </c>
      <c r="K360" s="17">
        <v>7.5945203616192103</v>
      </c>
      <c r="L360" s="56">
        <v>687415.39</v>
      </c>
      <c r="M360" s="17">
        <v>1.046969950558915</v>
      </c>
      <c r="N360" s="56">
        <v>104109.1</v>
      </c>
      <c r="O360" s="17">
        <v>1.2141327524285506</v>
      </c>
      <c r="P360" s="56">
        <v>462966.57</v>
      </c>
      <c r="Q360" s="17">
        <v>1.3245785950383067</v>
      </c>
      <c r="R360" s="56">
        <v>147669.79</v>
      </c>
      <c r="S360" s="17">
        <v>1.4475736589056958</v>
      </c>
      <c r="T360" s="56">
        <v>40428.450000000004</v>
      </c>
      <c r="U360" s="17">
        <v>0.80251614237356883</v>
      </c>
      <c r="V360" s="56">
        <v>77660.320000000007</v>
      </c>
      <c r="W360" s="17">
        <v>0.67344279365771309</v>
      </c>
      <c r="X360" s="56">
        <v>2257384.23</v>
      </c>
      <c r="Y360" s="17">
        <v>1.7124312470711722</v>
      </c>
      <c r="Z360" s="56">
        <v>431280.97</v>
      </c>
      <c r="AA360" s="17">
        <v>1.6702724061038958</v>
      </c>
      <c r="AB360" s="56">
        <v>1669934.99</v>
      </c>
      <c r="AC360" s="17">
        <v>1.6185655290773446</v>
      </c>
      <c r="AD360" s="56">
        <v>52788.18</v>
      </c>
      <c r="AE360" s="17">
        <v>2.147607084931126</v>
      </c>
      <c r="AF360" s="56">
        <v>462126.69999999995</v>
      </c>
      <c r="AG360" s="17">
        <v>1.1635267717575906</v>
      </c>
      <c r="AH360" s="56">
        <v>123006.97</v>
      </c>
      <c r="AI360" s="17">
        <v>0.97230442493704061</v>
      </c>
      <c r="AJ360" s="56">
        <v>371979.91000000003</v>
      </c>
      <c r="AK360" s="17">
        <v>1.0881598055015473</v>
      </c>
      <c r="AL360" s="56">
        <v>465635.42</v>
      </c>
      <c r="AM360" s="17">
        <v>2.2255326775528372</v>
      </c>
      <c r="AN360" s="56">
        <v>1466893.6800000002</v>
      </c>
      <c r="AO360" s="17">
        <v>2.034834833416503</v>
      </c>
      <c r="AP360" s="56">
        <v>1695491.8</v>
      </c>
      <c r="AQ360" s="17">
        <v>1.8671623794474919</v>
      </c>
      <c r="AR360" s="56">
        <v>630311.12</v>
      </c>
      <c r="AS360" s="17">
        <v>2.9956585925938257</v>
      </c>
      <c r="AT360" s="56">
        <v>96292.33</v>
      </c>
      <c r="AU360" s="17">
        <v>1.2011048280466639</v>
      </c>
      <c r="AV360" s="56">
        <v>62233.99</v>
      </c>
      <c r="AW360" s="17">
        <v>1.1677470326800836</v>
      </c>
    </row>
    <row r="361" spans="1:49" x14ac:dyDescent="0.25">
      <c r="A361" s="8" t="s">
        <v>325</v>
      </c>
      <c r="B361" s="56">
        <v>25526329.080000002</v>
      </c>
      <c r="C361" s="17">
        <v>2.7700197913204185</v>
      </c>
      <c r="D361" s="56">
        <v>303031.90999999997</v>
      </c>
      <c r="E361" s="17">
        <v>0.82132831193449252</v>
      </c>
      <c r="F361" s="56">
        <v>475390.33999999997</v>
      </c>
      <c r="G361" s="17">
        <v>4.5864087743306037</v>
      </c>
      <c r="H361" s="56">
        <v>7497938.1500000004</v>
      </c>
      <c r="I361" s="17">
        <v>5.2452388344205252</v>
      </c>
      <c r="J361" s="56">
        <v>756289.12</v>
      </c>
      <c r="K361" s="17">
        <v>2.7677933726674184</v>
      </c>
      <c r="L361" s="56">
        <v>2408053.54</v>
      </c>
      <c r="M361" s="17">
        <v>3.6675927428930852</v>
      </c>
      <c r="N361" s="56">
        <v>127715.54000000001</v>
      </c>
      <c r="O361" s="17">
        <v>1.4894338737737494</v>
      </c>
      <c r="P361" s="56">
        <v>414675.38999999996</v>
      </c>
      <c r="Q361" s="17">
        <v>1.1864142706527641</v>
      </c>
      <c r="R361" s="56">
        <v>102821.20000000001</v>
      </c>
      <c r="S361" s="17">
        <v>1.0079330423445061</v>
      </c>
      <c r="T361" s="56">
        <v>74885.12999999999</v>
      </c>
      <c r="U361" s="17">
        <v>1.4864909648711042</v>
      </c>
      <c r="V361" s="56">
        <v>241770.03</v>
      </c>
      <c r="W361" s="17">
        <v>2.096544083592613</v>
      </c>
      <c r="X361" s="56">
        <v>2140919.58</v>
      </c>
      <c r="Y361" s="17">
        <v>1.6240822176109959</v>
      </c>
      <c r="Z361" s="56">
        <v>400353.19</v>
      </c>
      <c r="AA361" s="17">
        <v>1.5504947643589981</v>
      </c>
      <c r="AB361" s="56">
        <v>2115703.38</v>
      </c>
      <c r="AC361" s="17">
        <v>2.050621479953795</v>
      </c>
      <c r="AD361" s="56">
        <v>43704.959999999999</v>
      </c>
      <c r="AE361" s="17">
        <v>1.7780700479279918</v>
      </c>
      <c r="AF361" s="56">
        <v>790885.07</v>
      </c>
      <c r="AG361" s="17">
        <v>1.9912633317407891</v>
      </c>
      <c r="AH361" s="56">
        <v>192985.53999999998</v>
      </c>
      <c r="AI361" s="17">
        <v>1.5254476595177024</v>
      </c>
      <c r="AJ361" s="56">
        <v>505547.99000000005</v>
      </c>
      <c r="AK361" s="17">
        <v>1.4788890143827882</v>
      </c>
      <c r="AL361" s="56">
        <v>527611.51</v>
      </c>
      <c r="AM361" s="17">
        <v>2.5217511514867055</v>
      </c>
      <c r="AN361" s="56">
        <v>5185882.1400000006</v>
      </c>
      <c r="AO361" s="17">
        <v>7.1937140123642216</v>
      </c>
      <c r="AP361" s="56">
        <v>628803.26</v>
      </c>
      <c r="AQ361" s="17">
        <v>0.69247034467871793</v>
      </c>
      <c r="AR361" s="56">
        <v>287377.53999999998</v>
      </c>
      <c r="AS361" s="17">
        <v>1.3658096290915442</v>
      </c>
      <c r="AT361" s="56">
        <v>238121.73</v>
      </c>
      <c r="AU361" s="17">
        <v>2.9702174572556728</v>
      </c>
      <c r="AV361" s="56">
        <v>65862.84</v>
      </c>
      <c r="AW361" s="17">
        <v>1.2358381002709793</v>
      </c>
    </row>
    <row r="362" spans="1:49" x14ac:dyDescent="0.25">
      <c r="A362" s="8" t="s">
        <v>326</v>
      </c>
      <c r="B362" s="56">
        <v>61206496.43</v>
      </c>
      <c r="C362" s="17">
        <v>6.6418953519376362</v>
      </c>
      <c r="D362" s="56">
        <v>1211648.3899999999</v>
      </c>
      <c r="E362" s="17">
        <v>3.2840143033677398</v>
      </c>
      <c r="F362" s="56">
        <v>969487.4</v>
      </c>
      <c r="G362" s="17">
        <v>9.3532937963421041</v>
      </c>
      <c r="H362" s="56">
        <v>16906069.25</v>
      </c>
      <c r="I362" s="17">
        <v>11.826767465066737</v>
      </c>
      <c r="J362" s="56">
        <v>1795772.6199999999</v>
      </c>
      <c r="K362" s="17">
        <v>6.5719939967582857</v>
      </c>
      <c r="L362" s="56">
        <v>8037153.8899999997</v>
      </c>
      <c r="M362" s="17">
        <v>12.241009923923423</v>
      </c>
      <c r="N362" s="56">
        <v>546022.20000000007</v>
      </c>
      <c r="O362" s="17">
        <v>6.3677760788739182</v>
      </c>
      <c r="P362" s="56">
        <v>1673372.05</v>
      </c>
      <c r="Q362" s="17">
        <v>4.7876303443796617</v>
      </c>
      <c r="R362" s="56">
        <v>583399.55000000005</v>
      </c>
      <c r="S362" s="17">
        <v>5.7189342599961464</v>
      </c>
      <c r="T362" s="56">
        <v>160207.21</v>
      </c>
      <c r="U362" s="17">
        <v>3.1801583327986158</v>
      </c>
      <c r="V362" s="56">
        <v>650276.18999999994</v>
      </c>
      <c r="W362" s="17">
        <v>5.6389648412818003</v>
      </c>
      <c r="X362" s="56">
        <v>6464165.040000001</v>
      </c>
      <c r="Y362" s="17">
        <v>4.9036570972771774</v>
      </c>
      <c r="Z362" s="56">
        <v>2850995.39</v>
      </c>
      <c r="AA362" s="17">
        <v>11.041384297216766</v>
      </c>
      <c r="AB362" s="56">
        <v>4742070.28</v>
      </c>
      <c r="AC362" s="17">
        <v>4.5961977787351778</v>
      </c>
      <c r="AD362" s="56">
        <v>166324.28</v>
      </c>
      <c r="AE362" s="17">
        <v>6.7666512110110322</v>
      </c>
      <c r="AF362" s="56">
        <v>1365481.0699999998</v>
      </c>
      <c r="AG362" s="17">
        <v>3.4379614535866478</v>
      </c>
      <c r="AH362" s="56">
        <v>518161.31</v>
      </c>
      <c r="AI362" s="17">
        <v>4.095788511367882</v>
      </c>
      <c r="AJ362" s="56">
        <v>1209188.45</v>
      </c>
      <c r="AK362" s="17">
        <v>3.5372616455730568</v>
      </c>
      <c r="AL362" s="56">
        <v>1163377.26</v>
      </c>
      <c r="AM362" s="17">
        <v>5.5604320402685081</v>
      </c>
      <c r="AN362" s="56">
        <v>4035154.8099999996</v>
      </c>
      <c r="AO362" s="17">
        <v>5.5974565011529327</v>
      </c>
      <c r="AP362" s="56">
        <v>4083942.2600000002</v>
      </c>
      <c r="AQ362" s="17">
        <v>4.4974463148142432</v>
      </c>
      <c r="AR362" s="56">
        <v>1000230.74</v>
      </c>
      <c r="AS362" s="17">
        <v>4.7537632064265045</v>
      </c>
      <c r="AT362" s="56">
        <v>779707</v>
      </c>
      <c r="AU362" s="17">
        <v>9.7256951011755568</v>
      </c>
      <c r="AV362" s="56">
        <v>294289.78999999998</v>
      </c>
      <c r="AW362" s="17">
        <v>5.5219989754882324</v>
      </c>
    </row>
    <row r="363" spans="1:49" x14ac:dyDescent="0.25">
      <c r="A363" s="8" t="s">
        <v>327</v>
      </c>
      <c r="B363" s="56">
        <v>367473357.70000005</v>
      </c>
      <c r="C363" s="17">
        <v>39.876806039043963</v>
      </c>
      <c r="D363" s="56">
        <v>16197494.959999999</v>
      </c>
      <c r="E363" s="17">
        <v>43.901189129106072</v>
      </c>
      <c r="F363" s="56">
        <v>3815395.6599999997</v>
      </c>
      <c r="G363" s="17">
        <v>36.809675460731711</v>
      </c>
      <c r="H363" s="56">
        <v>41311083.619999997</v>
      </c>
      <c r="I363" s="17">
        <v>28.899478197965344</v>
      </c>
      <c r="J363" s="56">
        <v>8403292.4199999999</v>
      </c>
      <c r="K363" s="17">
        <v>30.753552383065291</v>
      </c>
      <c r="L363" s="56">
        <v>18120835.110000003</v>
      </c>
      <c r="M363" s="17">
        <v>27.59898907588169</v>
      </c>
      <c r="N363" s="56">
        <v>3511729.76</v>
      </c>
      <c r="O363" s="17">
        <v>40.954211680766164</v>
      </c>
      <c r="P363" s="56">
        <v>17985487.699999999</v>
      </c>
      <c r="Q363" s="17">
        <v>51.457693864904208</v>
      </c>
      <c r="R363" s="56">
        <v>5147572.5199999996</v>
      </c>
      <c r="S363" s="17">
        <v>50.460492882523987</v>
      </c>
      <c r="T363" s="56">
        <v>1904244.92</v>
      </c>
      <c r="U363" s="17">
        <v>37.79979908536847</v>
      </c>
      <c r="V363" s="56">
        <v>4349444</v>
      </c>
      <c r="W363" s="17">
        <v>37.716838125541827</v>
      </c>
      <c r="X363" s="56">
        <v>61998223.75</v>
      </c>
      <c r="Y363" s="17">
        <v>47.031291439654503</v>
      </c>
      <c r="Z363" s="56">
        <v>11020220.09</v>
      </c>
      <c r="AA363" s="17">
        <v>42.679299124927283</v>
      </c>
      <c r="AB363" s="56">
        <v>49140605.979999997</v>
      </c>
      <c r="AC363" s="17">
        <v>47.62897441726161</v>
      </c>
      <c r="AD363" s="56">
        <v>864262.6</v>
      </c>
      <c r="AE363" s="17">
        <v>35.161213798259297</v>
      </c>
      <c r="AF363" s="56">
        <v>19384117.32</v>
      </c>
      <c r="AG363" s="17">
        <v>48.804666444743404</v>
      </c>
      <c r="AH363" s="56">
        <v>4031997.9699999997</v>
      </c>
      <c r="AI363" s="17">
        <v>31.870791285795956</v>
      </c>
      <c r="AJ363" s="56">
        <v>18849442.099999998</v>
      </c>
      <c r="AK363" s="17">
        <v>55.14062641003563</v>
      </c>
      <c r="AL363" s="56">
        <v>6249786.3100000005</v>
      </c>
      <c r="AM363" s="17">
        <v>29.871232005132619</v>
      </c>
      <c r="AN363" s="56">
        <v>23608571.559999999</v>
      </c>
      <c r="AO363" s="17">
        <v>32.749165418378638</v>
      </c>
      <c r="AP363" s="56">
        <v>36331272.07</v>
      </c>
      <c r="AQ363" s="17">
        <v>40.009856966913908</v>
      </c>
      <c r="AR363" s="56">
        <v>9822379.6300000008</v>
      </c>
      <c r="AS363" s="17">
        <v>46.682495365666512</v>
      </c>
      <c r="AT363" s="56">
        <v>3237624.22</v>
      </c>
      <c r="AU363" s="17">
        <v>40.384588077189683</v>
      </c>
      <c r="AV363" s="56">
        <v>2188273.4299999997</v>
      </c>
      <c r="AW363" s="17">
        <v>41.060356319354881</v>
      </c>
    </row>
    <row r="364" spans="1:49" x14ac:dyDescent="0.25">
      <c r="A364" s="8" t="s">
        <v>328</v>
      </c>
      <c r="B364" s="56">
        <v>5057025.41</v>
      </c>
      <c r="C364" s="17">
        <v>0.54876909355076975</v>
      </c>
      <c r="D364" s="56">
        <v>194824.25</v>
      </c>
      <c r="E364" s="17">
        <v>0.52804561861621624</v>
      </c>
      <c r="F364" s="56">
        <v>88068.17</v>
      </c>
      <c r="G364" s="17">
        <v>0.84965257734778388</v>
      </c>
      <c r="H364" s="56">
        <v>348334.64</v>
      </c>
      <c r="I364" s="17">
        <v>0.24368010839111728</v>
      </c>
      <c r="J364" s="56">
        <v>163741.38</v>
      </c>
      <c r="K364" s="17">
        <v>0.59924477876320292</v>
      </c>
      <c r="L364" s="56">
        <v>294134.68</v>
      </c>
      <c r="M364" s="17">
        <v>0.44798265482136246</v>
      </c>
      <c r="N364" s="56">
        <v>34199.1</v>
      </c>
      <c r="O364" s="17">
        <v>0.39883398678481746</v>
      </c>
      <c r="P364" s="56">
        <v>42449.81</v>
      </c>
      <c r="Q364" s="17">
        <v>0.12145177067416132</v>
      </c>
      <c r="R364" s="56">
        <v>100282.54000000001</v>
      </c>
      <c r="S364" s="17">
        <v>0.98304713071073502</v>
      </c>
      <c r="T364" s="56">
        <v>22090.560000000001</v>
      </c>
      <c r="U364" s="17">
        <v>0.43850385048330731</v>
      </c>
      <c r="V364" s="56">
        <v>3533.6400000000003</v>
      </c>
      <c r="W364" s="17">
        <v>3.0642474733308358E-2</v>
      </c>
      <c r="X364" s="56">
        <v>429342.52</v>
      </c>
      <c r="Y364" s="17">
        <v>0.32569535003098687</v>
      </c>
      <c r="Z364" s="56">
        <v>134603.74</v>
      </c>
      <c r="AA364" s="17">
        <v>0.52129569426720401</v>
      </c>
      <c r="AB364" s="56">
        <v>227430.19</v>
      </c>
      <c r="AC364" s="17">
        <v>0.220434129478005</v>
      </c>
      <c r="AD364" s="56">
        <v>71981.52</v>
      </c>
      <c r="AE364" s="17">
        <v>2.9284590288225805</v>
      </c>
      <c r="AF364" s="56">
        <v>50284.090000000004</v>
      </c>
      <c r="AG364" s="17">
        <v>0.12660355895573261</v>
      </c>
      <c r="AH364" s="56">
        <v>93136.5</v>
      </c>
      <c r="AI364" s="17">
        <v>0.73619430730753455</v>
      </c>
      <c r="AJ364" s="56">
        <v>197869.02000000002</v>
      </c>
      <c r="AK364" s="17">
        <v>0.5788299543326999</v>
      </c>
      <c r="AL364" s="56">
        <v>90503.13</v>
      </c>
      <c r="AM364" s="17">
        <v>0.43256518852413017</v>
      </c>
      <c r="AN364" s="56">
        <v>1082242.08</v>
      </c>
      <c r="AO364" s="17">
        <v>1.5012566436124597</v>
      </c>
      <c r="AP364" s="56">
        <v>707593.35000000009</v>
      </c>
      <c r="AQ364" s="17">
        <v>0.77923802584431379</v>
      </c>
      <c r="AR364" s="56">
        <v>616035.44000000006</v>
      </c>
      <c r="AS364" s="17">
        <v>2.9278110454061457</v>
      </c>
      <c r="AT364" s="56">
        <v>3001.0699999999997</v>
      </c>
      <c r="AU364" s="17">
        <v>3.7433922995798327E-2</v>
      </c>
      <c r="AV364" s="56">
        <v>61343.99</v>
      </c>
      <c r="AW364" s="17">
        <v>1.1510472379363226</v>
      </c>
    </row>
    <row r="365" spans="1:49" x14ac:dyDescent="0.25">
      <c r="A365" s="8" t="s">
        <v>329</v>
      </c>
      <c r="B365" s="56">
        <v>10993533.59</v>
      </c>
      <c r="C365" s="17">
        <v>1.1929763000942166</v>
      </c>
      <c r="D365" s="56">
        <v>441342.24</v>
      </c>
      <c r="E365" s="17">
        <v>1.1962003505326804</v>
      </c>
      <c r="F365" s="56">
        <v>180975.4</v>
      </c>
      <c r="G365" s="17">
        <v>1.745990805151806</v>
      </c>
      <c r="H365" s="56">
        <v>935776.84</v>
      </c>
      <c r="I365" s="17">
        <v>0.654629702636227</v>
      </c>
      <c r="J365" s="56">
        <v>333676.07</v>
      </c>
      <c r="K365" s="17">
        <v>1.2211552311683522</v>
      </c>
      <c r="L365" s="56">
        <v>220151.61000000002</v>
      </c>
      <c r="M365" s="17">
        <v>0.33530253117720499</v>
      </c>
      <c r="N365" s="56">
        <v>122825.28</v>
      </c>
      <c r="O365" s="17">
        <v>1.4324030778693448</v>
      </c>
      <c r="P365" s="56">
        <v>710781.07</v>
      </c>
      <c r="Q365" s="17">
        <v>2.0335926006070464</v>
      </c>
      <c r="R365" s="56">
        <v>214174.29</v>
      </c>
      <c r="S365" s="17">
        <v>2.0995022788264923</v>
      </c>
      <c r="T365" s="56">
        <v>84498.66</v>
      </c>
      <c r="U365" s="17">
        <v>1.6773222485387338</v>
      </c>
      <c r="V365" s="56">
        <v>146384.98000000001</v>
      </c>
      <c r="W365" s="17">
        <v>1.2693987081269877</v>
      </c>
      <c r="X365" s="56">
        <v>1909752.63</v>
      </c>
      <c r="Y365" s="17">
        <v>1.4487210614510011</v>
      </c>
      <c r="Z365" s="56">
        <v>353135.76</v>
      </c>
      <c r="AA365" s="17">
        <v>1.3676302841197188</v>
      </c>
      <c r="AB365" s="56">
        <v>1239963.5999999999</v>
      </c>
      <c r="AC365" s="17">
        <v>1.2018206410961236</v>
      </c>
      <c r="AD365" s="56">
        <v>37856.810000000005</v>
      </c>
      <c r="AE365" s="17">
        <v>1.5401469300303876</v>
      </c>
      <c r="AF365" s="56">
        <v>536440.16</v>
      </c>
      <c r="AG365" s="17">
        <v>1.3506306551989433</v>
      </c>
      <c r="AH365" s="56">
        <v>116541.95</v>
      </c>
      <c r="AI365" s="17">
        <v>0.92120189348450199</v>
      </c>
      <c r="AJ365" s="56">
        <v>658934.77</v>
      </c>
      <c r="AK365" s="17">
        <v>1.9275942379829245</v>
      </c>
      <c r="AL365" s="56">
        <v>195605.09</v>
      </c>
      <c r="AM365" s="17">
        <v>0.93490636878668676</v>
      </c>
      <c r="AN365" s="56">
        <v>1028301.61</v>
      </c>
      <c r="AO365" s="17">
        <v>1.4264318974271342</v>
      </c>
      <c r="AP365" s="56">
        <v>706969.94</v>
      </c>
      <c r="AQ365" s="17">
        <v>0.77855149483368213</v>
      </c>
      <c r="AR365" s="56">
        <v>518606.18999999994</v>
      </c>
      <c r="AS365" s="17">
        <v>2.4647623053926861</v>
      </c>
      <c r="AT365" s="56">
        <v>176363.53</v>
      </c>
      <c r="AU365" s="17">
        <v>2.1998749783534435</v>
      </c>
      <c r="AV365" s="56">
        <v>124475.11</v>
      </c>
      <c r="AW365" s="17">
        <v>2.3356278513562607</v>
      </c>
    </row>
    <row r="366" spans="1:49" x14ac:dyDescent="0.25">
      <c r="A366" s="8" t="s">
        <v>330</v>
      </c>
      <c r="B366" s="56">
        <v>35434662.350000001</v>
      </c>
      <c r="C366" s="17">
        <v>3.8452342951717711</v>
      </c>
      <c r="D366" s="56">
        <v>456150.71</v>
      </c>
      <c r="E366" s="17">
        <v>1.2363367693917788</v>
      </c>
      <c r="F366" s="56">
        <v>387618.32</v>
      </c>
      <c r="G366" s="17">
        <v>3.7396133542370427</v>
      </c>
      <c r="H366" s="56">
        <v>7205851.1499999994</v>
      </c>
      <c r="I366" s="17">
        <v>5.0409071842015392</v>
      </c>
      <c r="J366" s="56">
        <v>772099.94000000006</v>
      </c>
      <c r="K366" s="17">
        <v>2.8256562741097104</v>
      </c>
      <c r="L366" s="56">
        <v>3920242.28</v>
      </c>
      <c r="M366" s="17">
        <v>5.9707360727995455</v>
      </c>
      <c r="N366" s="56">
        <v>446605.18</v>
      </c>
      <c r="O366" s="17">
        <v>5.2083629235316442</v>
      </c>
      <c r="P366" s="56">
        <v>815076.41</v>
      </c>
      <c r="Q366" s="17">
        <v>2.3319886055847765</v>
      </c>
      <c r="R366" s="56">
        <v>130942.73000000001</v>
      </c>
      <c r="S366" s="17">
        <v>1.2836020608765044</v>
      </c>
      <c r="T366" s="56">
        <v>149583.47</v>
      </c>
      <c r="U366" s="17">
        <v>2.9692740955256123</v>
      </c>
      <c r="V366" s="56">
        <v>327499.94</v>
      </c>
      <c r="W366" s="17">
        <v>2.839963504094928</v>
      </c>
      <c r="X366" s="56">
        <v>4621735.93</v>
      </c>
      <c r="Y366" s="17">
        <v>3.5060070488060173</v>
      </c>
      <c r="Z366" s="56">
        <v>1304667.3700000001</v>
      </c>
      <c r="AA366" s="17">
        <v>5.0527383743714491</v>
      </c>
      <c r="AB366" s="56">
        <v>4056860.87</v>
      </c>
      <c r="AC366" s="17">
        <v>3.9320663377708653</v>
      </c>
      <c r="AD366" s="56">
        <v>42558.36</v>
      </c>
      <c r="AE366" s="17">
        <v>1.7314223649887046</v>
      </c>
      <c r="AF366" s="56">
        <v>653860.77</v>
      </c>
      <c r="AG366" s="17">
        <v>1.6462682439621703</v>
      </c>
      <c r="AH366" s="56">
        <v>222884.39</v>
      </c>
      <c r="AI366" s="17">
        <v>1.7617821058952439</v>
      </c>
      <c r="AJ366" s="56">
        <v>575396.99</v>
      </c>
      <c r="AK366" s="17">
        <v>1.6832196037806877</v>
      </c>
      <c r="AL366" s="56">
        <v>1303986.49</v>
      </c>
      <c r="AM366" s="17">
        <v>6.2324823669608858</v>
      </c>
      <c r="AN366" s="56">
        <v>2654206.8200000003</v>
      </c>
      <c r="AO366" s="17">
        <v>3.6818431806370899</v>
      </c>
      <c r="AP366" s="56">
        <v>4764451.41</v>
      </c>
      <c r="AQ366" s="17">
        <v>5.2468578329058015</v>
      </c>
      <c r="AR366" s="56">
        <v>321930.08999999997</v>
      </c>
      <c r="AS366" s="17">
        <v>1.5300263785969754</v>
      </c>
      <c r="AT366" s="56">
        <v>233666.44999999998</v>
      </c>
      <c r="AU366" s="17">
        <v>2.9146444088280381</v>
      </c>
      <c r="AV366" s="56">
        <v>66786.28</v>
      </c>
      <c r="AW366" s="17">
        <v>1.2531653569655621</v>
      </c>
    </row>
    <row r="367" spans="1:49" x14ac:dyDescent="0.25">
      <c r="A367" s="8" t="s">
        <v>331</v>
      </c>
      <c r="B367" s="56">
        <v>6252889.2199999997</v>
      </c>
      <c r="C367" s="17">
        <v>0.67853966929795972</v>
      </c>
      <c r="D367" s="56">
        <v>435301.50000000006</v>
      </c>
      <c r="E367" s="17">
        <v>1.1798277157595467</v>
      </c>
      <c r="F367" s="56">
        <v>74829.780000000013</v>
      </c>
      <c r="G367" s="17">
        <v>0.7219329689644699</v>
      </c>
      <c r="H367" s="56">
        <v>593117.48</v>
      </c>
      <c r="I367" s="17">
        <v>0.41491977890877096</v>
      </c>
      <c r="J367" s="56">
        <v>242935.9</v>
      </c>
      <c r="K367" s="17">
        <v>0.88907318143489189</v>
      </c>
      <c r="L367" s="56">
        <v>152276.44</v>
      </c>
      <c r="M367" s="17">
        <v>0.23192506187283296</v>
      </c>
      <c r="N367" s="56">
        <v>56748.46</v>
      </c>
      <c r="O367" s="17">
        <v>0.66180731497901246</v>
      </c>
      <c r="P367" s="56">
        <v>212334.72999999998</v>
      </c>
      <c r="Q367" s="17">
        <v>0.60750398963199037</v>
      </c>
      <c r="R367" s="56">
        <v>98579.64</v>
      </c>
      <c r="S367" s="17">
        <v>0.96635398593311661</v>
      </c>
      <c r="T367" s="56">
        <v>12600.35</v>
      </c>
      <c r="U367" s="17">
        <v>0.25012050361952526</v>
      </c>
      <c r="V367" s="56">
        <v>84780.43</v>
      </c>
      <c r="W367" s="17">
        <v>0.73518586617595938</v>
      </c>
      <c r="X367" s="56">
        <v>923248.40999999992</v>
      </c>
      <c r="Y367" s="17">
        <v>0.70036788823175966</v>
      </c>
      <c r="Z367" s="56">
        <v>155522.85999999999</v>
      </c>
      <c r="AA367" s="17">
        <v>0.60231162431386509</v>
      </c>
      <c r="AB367" s="56">
        <v>712342.09</v>
      </c>
      <c r="AC367" s="17">
        <v>0.69042948299736595</v>
      </c>
      <c r="AD367" s="56">
        <v>13718.71</v>
      </c>
      <c r="AE367" s="17">
        <v>0.55812492099775912</v>
      </c>
      <c r="AF367" s="56">
        <v>289100.03000000003</v>
      </c>
      <c r="AG367" s="17">
        <v>0.72788615031531978</v>
      </c>
      <c r="AH367" s="56">
        <v>82385.650000000009</v>
      </c>
      <c r="AI367" s="17">
        <v>0.65121457789192194</v>
      </c>
      <c r="AJ367" s="56">
        <v>429746.64</v>
      </c>
      <c r="AK367" s="17">
        <v>1.2571459039208421</v>
      </c>
      <c r="AL367" s="56">
        <v>161266.13999999998</v>
      </c>
      <c r="AM367" s="17">
        <v>0.7707812785221767</v>
      </c>
      <c r="AN367" s="56">
        <v>419035.94000000006</v>
      </c>
      <c r="AO367" s="17">
        <v>0.58127520677942235</v>
      </c>
      <c r="AP367" s="56">
        <v>854847.39999999991</v>
      </c>
      <c r="AQ367" s="17">
        <v>0.9414017251209954</v>
      </c>
      <c r="AR367" s="56">
        <v>133363.57</v>
      </c>
      <c r="AS367" s="17">
        <v>0.63383258161380396</v>
      </c>
      <c r="AT367" s="56">
        <v>61993.36</v>
      </c>
      <c r="AU367" s="17">
        <v>0.77327575314497976</v>
      </c>
      <c r="AV367" s="56">
        <v>52813.710000000006</v>
      </c>
      <c r="AW367" s="17">
        <v>0.99098664792867164</v>
      </c>
    </row>
    <row r="368" spans="1:49" x14ac:dyDescent="0.25">
      <c r="A368" s="8" t="s">
        <v>332</v>
      </c>
      <c r="B368" s="56">
        <v>494535.54</v>
      </c>
      <c r="C368" s="17">
        <v>5.3665109033818437E-2</v>
      </c>
      <c r="D368" s="56">
        <v>249777.69</v>
      </c>
      <c r="E368" s="17">
        <v>0.67698972192927453</v>
      </c>
      <c r="F368" s="56">
        <v>2760.81</v>
      </c>
      <c r="G368" s="17">
        <v>2.6635381796482602E-2</v>
      </c>
      <c r="H368" s="56">
        <v>8927.15</v>
      </c>
      <c r="I368" s="17">
        <v>6.2450546968965317E-3</v>
      </c>
      <c r="J368" s="56">
        <v>2559.8999999999996</v>
      </c>
      <c r="K368" s="17">
        <v>9.3684730711071484E-3</v>
      </c>
      <c r="L368" s="56">
        <v>3761.24</v>
      </c>
      <c r="M368" s="17">
        <v>5.7285672013252615E-3</v>
      </c>
      <c r="N368" s="56">
        <v>1454.8600000000001</v>
      </c>
      <c r="O368" s="17">
        <v>1.696675099677359E-2</v>
      </c>
      <c r="P368" s="56">
        <v>22857.85</v>
      </c>
      <c r="Q368" s="17">
        <v>6.5397851163630144E-2</v>
      </c>
      <c r="R368" s="56">
        <v>7538.77</v>
      </c>
      <c r="S368" s="17">
        <v>7.3900862678469931E-2</v>
      </c>
      <c r="T368" s="56">
        <v>609.95000000000005</v>
      </c>
      <c r="U368" s="17">
        <v>1.2107679642448778E-2</v>
      </c>
      <c r="V368" s="56">
        <v>1227.28</v>
      </c>
      <c r="W368" s="17">
        <v>1.0642537550711073E-2</v>
      </c>
      <c r="X368" s="56">
        <v>54258.28</v>
      </c>
      <c r="Y368" s="17">
        <v>4.1159840159039673E-2</v>
      </c>
      <c r="Z368" s="56">
        <v>3399.59</v>
      </c>
      <c r="AA368" s="17">
        <v>1.3165990999015661E-2</v>
      </c>
      <c r="AB368" s="56">
        <v>45514.280000000006</v>
      </c>
      <c r="AC368" s="17">
        <v>4.4114199133449147E-2</v>
      </c>
      <c r="AD368" s="56">
        <v>221.29000000000002</v>
      </c>
      <c r="AE368" s="17">
        <v>9.0028482100426438E-3</v>
      </c>
      <c r="AF368" s="56">
        <v>6218.62</v>
      </c>
      <c r="AG368" s="17">
        <v>1.5657028372061576E-2</v>
      </c>
      <c r="AH368" s="56">
        <v>1041.7</v>
      </c>
      <c r="AI368" s="17">
        <v>8.2340823406748028E-3</v>
      </c>
      <c r="AJ368" s="56">
        <v>5631.2500000000009</v>
      </c>
      <c r="AK368" s="17">
        <v>1.647320121328754E-2</v>
      </c>
      <c r="AL368" s="56">
        <v>2491</v>
      </c>
      <c r="AM368" s="17">
        <v>1.1905885294946244E-2</v>
      </c>
      <c r="AN368" s="56">
        <v>47086.42</v>
      </c>
      <c r="AO368" s="17">
        <v>6.5316995296400407E-2</v>
      </c>
      <c r="AP368" s="56">
        <v>18468.11</v>
      </c>
      <c r="AQ368" s="17">
        <v>2.0338028300401111E-2</v>
      </c>
      <c r="AR368" s="56">
        <v>7179.05</v>
      </c>
      <c r="AS368" s="17">
        <v>3.4119630983443075E-2</v>
      </c>
      <c r="AT368" s="56">
        <v>1134.03</v>
      </c>
      <c r="AU368" s="17">
        <v>1.4145352056075061E-2</v>
      </c>
      <c r="AV368" s="56">
        <v>416.42</v>
      </c>
      <c r="AW368" s="17">
        <v>7.8136275586482649E-3</v>
      </c>
    </row>
    <row r="369" spans="1:49" x14ac:dyDescent="0.25">
      <c r="A369" s="8" t="s">
        <v>333</v>
      </c>
      <c r="B369" s="56">
        <v>103103624.7</v>
      </c>
      <c r="C369" s="17">
        <v>11.188411779884206</v>
      </c>
      <c r="D369" s="56">
        <v>5071457.8600000003</v>
      </c>
      <c r="E369" s="17">
        <v>13.745522454056783</v>
      </c>
      <c r="F369" s="56">
        <v>553007.03</v>
      </c>
      <c r="G369" s="17">
        <v>5.3352289292594959</v>
      </c>
      <c r="H369" s="56">
        <v>6139779.4900000002</v>
      </c>
      <c r="I369" s="17">
        <v>4.2951287635957156</v>
      </c>
      <c r="J369" s="56">
        <v>3973444.67</v>
      </c>
      <c r="K369" s="17">
        <v>14.5416263879172</v>
      </c>
      <c r="L369" s="56">
        <v>1411124.0399999998</v>
      </c>
      <c r="M369" s="17">
        <v>2.1492164532296782</v>
      </c>
      <c r="N369" s="56">
        <v>581380.24</v>
      </c>
      <c r="O369" s="17">
        <v>6.7801257622894768</v>
      </c>
      <c r="P369" s="56">
        <v>3637287.02</v>
      </c>
      <c r="Q369" s="17">
        <v>10.406523587011195</v>
      </c>
      <c r="R369" s="56">
        <v>795942.30999999994</v>
      </c>
      <c r="S369" s="17">
        <v>7.802443018064503</v>
      </c>
      <c r="T369" s="56">
        <v>684592.09</v>
      </c>
      <c r="U369" s="17">
        <v>13.589346194728192</v>
      </c>
      <c r="V369" s="56">
        <v>1243513.7</v>
      </c>
      <c r="W369" s="17">
        <v>10.783310448368475</v>
      </c>
      <c r="X369" s="56">
        <v>14303215.75</v>
      </c>
      <c r="Y369" s="17">
        <v>10.850290020808966</v>
      </c>
      <c r="Z369" s="56">
        <v>1591135.75</v>
      </c>
      <c r="AA369" s="17">
        <v>6.1621780752126085</v>
      </c>
      <c r="AB369" s="56">
        <v>10880514.41</v>
      </c>
      <c r="AC369" s="17">
        <v>10.545815057540247</v>
      </c>
      <c r="AD369" s="56">
        <v>187519.26</v>
      </c>
      <c r="AE369" s="17">
        <v>7.6289368441390089</v>
      </c>
      <c r="AF369" s="56">
        <v>5908925.8099999996</v>
      </c>
      <c r="AG369" s="17">
        <v>14.877290951300601</v>
      </c>
      <c r="AH369" s="56">
        <v>850149.06</v>
      </c>
      <c r="AI369" s="17">
        <v>6.7199744282300884</v>
      </c>
      <c r="AJ369" s="56">
        <v>4001837.8100000005</v>
      </c>
      <c r="AK369" s="17">
        <v>11.706651181721989</v>
      </c>
      <c r="AL369" s="56">
        <v>931466.34000000008</v>
      </c>
      <c r="AM369" s="17">
        <v>4.4519997591904454</v>
      </c>
      <c r="AN369" s="56">
        <v>5577544.7399999993</v>
      </c>
      <c r="AO369" s="17">
        <v>7.7370176698088917</v>
      </c>
      <c r="AP369" s="56">
        <v>31802745.099999998</v>
      </c>
      <c r="AQ369" s="17">
        <v>35.022811206682363</v>
      </c>
      <c r="AR369" s="56">
        <v>2002133.02</v>
      </c>
      <c r="AS369" s="17">
        <v>9.5154706851416897</v>
      </c>
      <c r="AT369" s="56">
        <v>587673.15</v>
      </c>
      <c r="AU369" s="17">
        <v>7.330355987630492</v>
      </c>
      <c r="AV369" s="56">
        <v>387236.04999999993</v>
      </c>
      <c r="AW369" s="17">
        <v>7.2660253397581682</v>
      </c>
    </row>
    <row r="370" spans="1:49" x14ac:dyDescent="0.25">
      <c r="A370" s="8" t="s">
        <v>334</v>
      </c>
      <c r="B370" s="56">
        <v>34423692.789999999</v>
      </c>
      <c r="C370" s="17">
        <v>3.7355277376465592</v>
      </c>
      <c r="D370" s="56">
        <v>964389.77999999991</v>
      </c>
      <c r="E370" s="17">
        <v>2.613852217920801</v>
      </c>
      <c r="F370" s="56">
        <v>248491.03</v>
      </c>
      <c r="G370" s="17">
        <v>2.397359273927294</v>
      </c>
      <c r="H370" s="56">
        <v>7657408.6000000006</v>
      </c>
      <c r="I370" s="17">
        <v>5.3567975830456414</v>
      </c>
      <c r="J370" s="56">
        <v>774884.02999999991</v>
      </c>
      <c r="K370" s="17">
        <v>2.8358452159404606</v>
      </c>
      <c r="L370" s="56">
        <v>2414512.56</v>
      </c>
      <c r="M370" s="17">
        <v>3.6774301715402089</v>
      </c>
      <c r="N370" s="56">
        <v>259370.49</v>
      </c>
      <c r="O370" s="17">
        <v>3.0248096172423149</v>
      </c>
      <c r="P370" s="56">
        <v>1294142.93</v>
      </c>
      <c r="Q370" s="17">
        <v>3.7026302439032639</v>
      </c>
      <c r="R370" s="56">
        <v>513579.61</v>
      </c>
      <c r="S370" s="17">
        <v>5.0345051292282612</v>
      </c>
      <c r="T370" s="56">
        <v>137254.01</v>
      </c>
      <c r="U370" s="17">
        <v>2.7245308348577111</v>
      </c>
      <c r="V370" s="56">
        <v>365281.25</v>
      </c>
      <c r="W370" s="17">
        <v>3.1675896451467302</v>
      </c>
      <c r="X370" s="56">
        <v>4935444.2700000005</v>
      </c>
      <c r="Y370" s="17">
        <v>3.7439833564028984</v>
      </c>
      <c r="Z370" s="56">
        <v>800219.34000000008</v>
      </c>
      <c r="AA370" s="17">
        <v>3.0991033117753179</v>
      </c>
      <c r="AB370" s="56">
        <v>4554276.29</v>
      </c>
      <c r="AC370" s="17">
        <v>4.4141805860887171</v>
      </c>
      <c r="AD370" s="56">
        <v>49303.360000000001</v>
      </c>
      <c r="AE370" s="17">
        <v>2.0058324656563249</v>
      </c>
      <c r="AF370" s="56">
        <v>1275296.6600000001</v>
      </c>
      <c r="AG370" s="17">
        <v>3.2108982360098173</v>
      </c>
      <c r="AH370" s="56">
        <v>195486.45</v>
      </c>
      <c r="AI370" s="17">
        <v>1.5452160178421885</v>
      </c>
      <c r="AJ370" s="56">
        <v>1153496.67</v>
      </c>
      <c r="AK370" s="17">
        <v>3.3743454372949397</v>
      </c>
      <c r="AL370" s="56">
        <v>679512.3</v>
      </c>
      <c r="AM370" s="17">
        <v>3.2477701727439183</v>
      </c>
      <c r="AN370" s="56">
        <v>2955688.2</v>
      </c>
      <c r="AO370" s="17">
        <v>4.1000499136911701</v>
      </c>
      <c r="AP370" s="56">
        <v>1630734.76</v>
      </c>
      <c r="AQ370" s="17">
        <v>1.7958486114349446</v>
      </c>
      <c r="AR370" s="56">
        <v>841180.1</v>
      </c>
      <c r="AS370" s="17">
        <v>3.9978485457847128</v>
      </c>
      <c r="AT370" s="56">
        <v>465481.65</v>
      </c>
      <c r="AU370" s="17">
        <v>5.8061972036830705</v>
      </c>
      <c r="AV370" s="56">
        <v>258258.45</v>
      </c>
      <c r="AW370" s="17">
        <v>4.8459136020695084</v>
      </c>
    </row>
    <row r="371" spans="1:49" x14ac:dyDescent="0.25">
      <c r="A371" s="8" t="s">
        <v>335</v>
      </c>
      <c r="B371" s="56">
        <v>91386889.590000004</v>
      </c>
      <c r="C371" s="17">
        <v>9.9169564114823334</v>
      </c>
      <c r="D371" s="56">
        <v>3896376.52</v>
      </c>
      <c r="E371" s="17">
        <v>10.560618351489097</v>
      </c>
      <c r="F371" s="56">
        <v>1710753.5299999998</v>
      </c>
      <c r="G371" s="17">
        <v>16.504784259413125</v>
      </c>
      <c r="H371" s="56">
        <v>9830909.4100000001</v>
      </c>
      <c r="I371" s="17">
        <v>6.8772863663862278</v>
      </c>
      <c r="J371" s="56">
        <v>2275754.73</v>
      </c>
      <c r="K371" s="17">
        <v>8.3285858449352421</v>
      </c>
      <c r="L371" s="56">
        <v>2721755.86</v>
      </c>
      <c r="M371" s="17">
        <v>4.1453779470628911</v>
      </c>
      <c r="N371" s="56">
        <v>1444624.3499999999</v>
      </c>
      <c r="O371" s="17">
        <v>16.847381624572737</v>
      </c>
      <c r="P371" s="56">
        <v>4499216.4399999995</v>
      </c>
      <c r="Q371" s="17">
        <v>12.872561815572237</v>
      </c>
      <c r="R371" s="56">
        <v>1520008.54</v>
      </c>
      <c r="S371" s="17">
        <v>14.900301028502206</v>
      </c>
      <c r="T371" s="56">
        <v>562922.52</v>
      </c>
      <c r="U371" s="17">
        <v>11.174170892171432</v>
      </c>
      <c r="V371" s="56">
        <v>1340412.45</v>
      </c>
      <c r="W371" s="17">
        <v>11.623582094196621</v>
      </c>
      <c r="X371" s="56">
        <v>13344351.43</v>
      </c>
      <c r="Y371" s="17">
        <v>10.122904225582758</v>
      </c>
      <c r="Z371" s="56">
        <v>4139627.16</v>
      </c>
      <c r="AA371" s="17">
        <v>16.032019722331448</v>
      </c>
      <c r="AB371" s="56">
        <v>12851511.859999999</v>
      </c>
      <c r="AC371" s="17">
        <v>12.456181957792662</v>
      </c>
      <c r="AD371" s="56">
        <v>396558.14</v>
      </c>
      <c r="AE371" s="17">
        <v>16.1333668077041</v>
      </c>
      <c r="AF371" s="56">
        <v>5440368.6799999997</v>
      </c>
      <c r="AG371" s="17">
        <v>13.697573863210035</v>
      </c>
      <c r="AH371" s="56">
        <v>1344786.46</v>
      </c>
      <c r="AI371" s="17">
        <v>10.629818990366307</v>
      </c>
      <c r="AJ371" s="56">
        <v>4466914.33</v>
      </c>
      <c r="AK371" s="17">
        <v>13.067148246056822</v>
      </c>
      <c r="AL371" s="56">
        <v>1909104.91</v>
      </c>
      <c r="AM371" s="17">
        <v>9.1246824867437457</v>
      </c>
      <c r="AN371" s="56">
        <v>6715510.5600000005</v>
      </c>
      <c r="AO371" s="17">
        <v>9.315572763026946</v>
      </c>
      <c r="AP371" s="56">
        <v>5459242.5999999996</v>
      </c>
      <c r="AQ371" s="17">
        <v>6.0119974646867131</v>
      </c>
      <c r="AR371" s="56">
        <v>3237438.79</v>
      </c>
      <c r="AS371" s="17">
        <v>15.386467129534473</v>
      </c>
      <c r="AT371" s="56">
        <v>1244619.8999999999</v>
      </c>
      <c r="AU371" s="17">
        <v>15.524797987263947</v>
      </c>
      <c r="AV371" s="56">
        <v>1034120.4199999999</v>
      </c>
      <c r="AW371" s="17">
        <v>19.404043544193161</v>
      </c>
    </row>
    <row r="372" spans="1:49" ht="15.75" thickBot="1" x14ac:dyDescent="0.3">
      <c r="B372" s="27"/>
      <c r="C372" s="28"/>
      <c r="D372" s="27"/>
      <c r="E372" s="28"/>
      <c r="F372" s="29"/>
      <c r="G372" s="28"/>
      <c r="H372" s="29"/>
      <c r="I372" s="28"/>
      <c r="J372" s="29"/>
      <c r="K372" s="28"/>
      <c r="L372" s="29"/>
      <c r="M372" s="28"/>
      <c r="N372" s="29"/>
      <c r="O372" s="28"/>
      <c r="P372" s="29"/>
      <c r="Q372" s="28"/>
      <c r="R372" s="29"/>
      <c r="S372" s="28"/>
      <c r="T372" s="29"/>
      <c r="U372" s="28"/>
      <c r="V372" s="29"/>
      <c r="W372" s="28"/>
      <c r="X372" s="29"/>
      <c r="Y372" s="28"/>
      <c r="Z372" s="29"/>
      <c r="AA372" s="28"/>
      <c r="AB372" s="29"/>
      <c r="AC372" s="28"/>
      <c r="AD372" s="29"/>
      <c r="AE372" s="28"/>
      <c r="AF372" s="29"/>
      <c r="AG372" s="28"/>
      <c r="AH372" s="29"/>
      <c r="AI372" s="28"/>
      <c r="AJ372" s="29"/>
      <c r="AK372" s="28"/>
      <c r="AL372" s="29"/>
      <c r="AM372" s="28"/>
      <c r="AN372" s="29"/>
      <c r="AO372" s="28"/>
      <c r="AP372" s="29"/>
      <c r="AQ372" s="28"/>
      <c r="AR372" s="29"/>
      <c r="AS372" s="28"/>
      <c r="AT372" s="29"/>
      <c r="AU372" s="28"/>
      <c r="AV372" s="29"/>
      <c r="AW372" s="28"/>
    </row>
    <row r="373" spans="1:49" ht="18" thickBot="1" x14ac:dyDescent="0.3">
      <c r="A373" s="11" t="s">
        <v>336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</row>
    <row r="374" spans="1:49" ht="15.75" thickTop="1" x14ac:dyDescent="0.25">
      <c r="A374" s="8" t="s">
        <v>337</v>
      </c>
      <c r="B374" s="57">
        <v>97802.908027577228</v>
      </c>
      <c r="C374" s="14">
        <v>100</v>
      </c>
      <c r="D374" s="57">
        <v>4307.7352633098535</v>
      </c>
      <c r="E374" s="14">
        <v>100</v>
      </c>
      <c r="F374" s="57">
        <v>3158.5789875559899</v>
      </c>
      <c r="G374" s="14">
        <v>100</v>
      </c>
      <c r="H374" s="57">
        <v>4795.286545760735</v>
      </c>
      <c r="I374" s="14">
        <v>100</v>
      </c>
      <c r="J374" s="57">
        <v>7962.8391255283123</v>
      </c>
      <c r="K374" s="14">
        <v>100</v>
      </c>
      <c r="L374" s="57">
        <v>4266.1256055320018</v>
      </c>
      <c r="M374" s="14">
        <v>100</v>
      </c>
      <c r="N374" s="57">
        <v>2868.7639139715066</v>
      </c>
      <c r="O374" s="14">
        <v>100</v>
      </c>
      <c r="P374" s="57">
        <v>9265.7775230087518</v>
      </c>
      <c r="Q374" s="14">
        <v>100</v>
      </c>
      <c r="R374" s="57">
        <v>2230.2967870305042</v>
      </c>
      <c r="S374" s="14">
        <v>100</v>
      </c>
      <c r="T374" s="57">
        <v>2006.1147937419614</v>
      </c>
      <c r="U374" s="14">
        <v>100</v>
      </c>
      <c r="V374" s="57">
        <v>4176.448964500416</v>
      </c>
      <c r="W374" s="14">
        <v>100</v>
      </c>
      <c r="X374" s="57">
        <v>2686.53557082519</v>
      </c>
      <c r="Y374" s="14">
        <v>100</v>
      </c>
      <c r="Z374" s="57">
        <v>4094.7658196540733</v>
      </c>
      <c r="AA374" s="14">
        <v>100</v>
      </c>
      <c r="AB374" s="57">
        <v>5374.929012891881</v>
      </c>
      <c r="AC374" s="14">
        <v>100</v>
      </c>
      <c r="AD374" s="57">
        <v>2626.0046325798057</v>
      </c>
      <c r="AE374" s="14">
        <v>100</v>
      </c>
      <c r="AF374" s="57">
        <v>6965.7726787367483</v>
      </c>
      <c r="AG374" s="14">
        <v>100</v>
      </c>
      <c r="AH374" s="57">
        <v>2111.2455037001405</v>
      </c>
      <c r="AI374" s="14">
        <v>100</v>
      </c>
      <c r="AJ374" s="57">
        <v>2531.5516112322562</v>
      </c>
      <c r="AK374" s="14">
        <v>100</v>
      </c>
      <c r="AL374" s="57">
        <v>4935.2115590321928</v>
      </c>
      <c r="AM374" s="14">
        <v>100</v>
      </c>
      <c r="AN374" s="57">
        <v>10490.070973744989</v>
      </c>
      <c r="AO374" s="14">
        <v>100</v>
      </c>
      <c r="AP374" s="57">
        <v>4219.6267307402204</v>
      </c>
      <c r="AQ374" s="14">
        <v>100</v>
      </c>
      <c r="AR374" s="57">
        <v>2087.6718280982636</v>
      </c>
      <c r="AS374" s="14">
        <v>100</v>
      </c>
      <c r="AT374" s="57">
        <v>2242.780975675505</v>
      </c>
      <c r="AU374" s="14">
        <v>100</v>
      </c>
      <c r="AV374" s="57">
        <v>2398.7736207259604</v>
      </c>
      <c r="AW374" s="14">
        <v>100</v>
      </c>
    </row>
    <row r="375" spans="1:49" x14ac:dyDescent="0.25">
      <c r="A375" s="8" t="s">
        <v>338</v>
      </c>
      <c r="B375" s="58">
        <v>42016.592318846473</v>
      </c>
      <c r="C375" s="16">
        <v>42.960473431934318</v>
      </c>
      <c r="D375" s="58">
        <v>2811.6100739810604</v>
      </c>
      <c r="E375" s="16">
        <v>65.268868723858304</v>
      </c>
      <c r="F375" s="58">
        <v>573.46626321969052</v>
      </c>
      <c r="G375" s="16">
        <v>18.155831007519645</v>
      </c>
      <c r="H375" s="58">
        <v>3925.0892656622646</v>
      </c>
      <c r="I375" s="16">
        <v>81.853070264012345</v>
      </c>
      <c r="J375" s="58">
        <v>3092.2262918919432</v>
      </c>
      <c r="K375" s="16">
        <v>38.833213168635787</v>
      </c>
      <c r="L375" s="58">
        <v>3236.8666351665688</v>
      </c>
      <c r="M375" s="16">
        <v>75.873683394816965</v>
      </c>
      <c r="N375" s="58">
        <v>2240.668905235254</v>
      </c>
      <c r="O375" s="16">
        <v>78.105726801801552</v>
      </c>
      <c r="P375" s="58">
        <v>1262.5400489125986</v>
      </c>
      <c r="Q375" s="16">
        <v>13.625840311592446</v>
      </c>
      <c r="R375" s="58">
        <v>2036.4424056900427</v>
      </c>
      <c r="S375" s="16">
        <v>91.308135201209424</v>
      </c>
      <c r="T375" s="58">
        <v>649.37922034373776</v>
      </c>
      <c r="U375" s="16">
        <v>32.369993101564496</v>
      </c>
      <c r="V375" s="58">
        <v>2492.6272182962321</v>
      </c>
      <c r="W375" s="16">
        <v>59.682932545888256</v>
      </c>
      <c r="X375" s="58">
        <v>2377.6799466762336</v>
      </c>
      <c r="Y375" s="16">
        <v>88.503572128245111</v>
      </c>
      <c r="Z375" s="58">
        <v>902.33714913526308</v>
      </c>
      <c r="AA375" s="16">
        <v>22.036355407779894</v>
      </c>
      <c r="AB375" s="58">
        <v>2457.8272707229235</v>
      </c>
      <c r="AC375" s="16">
        <v>45.727622910512352</v>
      </c>
      <c r="AD375" s="58">
        <v>2172.9594477967157</v>
      </c>
      <c r="AE375" s="16">
        <v>82.747738554519785</v>
      </c>
      <c r="AF375" s="58">
        <v>1202.6976565890582</v>
      </c>
      <c r="AG375" s="16">
        <v>17.265818338579045</v>
      </c>
      <c r="AH375" s="58">
        <v>1612.0007696062646</v>
      </c>
      <c r="AI375" s="16">
        <v>76.353070582321848</v>
      </c>
      <c r="AJ375" s="58">
        <v>1635.6852242378311</v>
      </c>
      <c r="AK375" s="16">
        <v>64.611964337620051</v>
      </c>
      <c r="AL375" s="58">
        <v>923.4391304826504</v>
      </c>
      <c r="AM375" s="16">
        <v>18.711236984210238</v>
      </c>
      <c r="AN375" s="58">
        <v>2790.6787111113454</v>
      </c>
      <c r="AO375" s="16">
        <v>26.603048903062515</v>
      </c>
      <c r="AP375" s="58">
        <v>114.28240024832282</v>
      </c>
      <c r="AQ375" s="16">
        <v>2.7083533103951836</v>
      </c>
      <c r="AR375" s="58">
        <v>1186.8177279016481</v>
      </c>
      <c r="AS375" s="16">
        <v>56.848864458872526</v>
      </c>
      <c r="AT375" s="58">
        <v>584.4619357263158</v>
      </c>
      <c r="AU375" s="16">
        <v>26.05969740537331</v>
      </c>
      <c r="AV375" s="58">
        <v>1734.8086202125221</v>
      </c>
      <c r="AW375" s="16">
        <v>72.320647735299957</v>
      </c>
    </row>
    <row r="376" spans="1:49" x14ac:dyDescent="0.25">
      <c r="A376" s="8" t="s">
        <v>339</v>
      </c>
      <c r="B376" s="58">
        <v>974.69199070825562</v>
      </c>
      <c r="C376" s="16">
        <v>0.99658794443353793</v>
      </c>
      <c r="D376" s="58">
        <v>84.155440362162153</v>
      </c>
      <c r="E376" s="16">
        <v>1.9535889561026836</v>
      </c>
      <c r="F376" s="58">
        <v>19.799079973113706</v>
      </c>
      <c r="G376" s="16">
        <v>0.62683504357868269</v>
      </c>
      <c r="H376" s="58">
        <v>0</v>
      </c>
      <c r="I376" s="16">
        <v>0</v>
      </c>
      <c r="J376" s="58">
        <v>138.80272978501361</v>
      </c>
      <c r="K376" s="16">
        <v>1.7431311570771491</v>
      </c>
      <c r="L376" s="58">
        <v>11.308442694883391</v>
      </c>
      <c r="M376" s="16">
        <v>0.265075240171537</v>
      </c>
      <c r="N376" s="58">
        <v>19.072015850361346</v>
      </c>
      <c r="O376" s="16">
        <v>0.66481650014755356</v>
      </c>
      <c r="P376" s="58">
        <v>51.242851616743359</v>
      </c>
      <c r="Q376" s="16">
        <v>0.55303347710968953</v>
      </c>
      <c r="R376" s="58">
        <v>3.9032760869325593</v>
      </c>
      <c r="S376" s="16">
        <v>0.17501151011070229</v>
      </c>
      <c r="T376" s="58">
        <v>34.929122716492614</v>
      </c>
      <c r="U376" s="16">
        <v>1.7411328018443102</v>
      </c>
      <c r="V376" s="58">
        <v>23.704375039674478</v>
      </c>
      <c r="W376" s="16">
        <v>0.56757248181793551</v>
      </c>
      <c r="X376" s="58">
        <v>105.18210003008984</v>
      </c>
      <c r="Y376" s="16">
        <v>3.9151575423876617</v>
      </c>
      <c r="Z376" s="58">
        <v>19.911198654846093</v>
      </c>
      <c r="AA376" s="16">
        <v>0.48625976507072127</v>
      </c>
      <c r="AB376" s="58">
        <v>117.27051157434595</v>
      </c>
      <c r="AC376" s="16">
        <v>2.1818057744217674</v>
      </c>
      <c r="AD376" s="58">
        <v>6.2501681544900691</v>
      </c>
      <c r="AE376" s="16">
        <v>0.23801055325442666</v>
      </c>
      <c r="AF376" s="58">
        <v>54.582877952376464</v>
      </c>
      <c r="AG376" s="16">
        <v>0.78358683910246596</v>
      </c>
      <c r="AH376" s="58">
        <v>2.7876285389784601E-2</v>
      </c>
      <c r="AI376" s="16">
        <v>1.3203715693380518E-3</v>
      </c>
      <c r="AJ376" s="58">
        <v>102.72133279066779</v>
      </c>
      <c r="AK376" s="16">
        <v>4.057643238830404</v>
      </c>
      <c r="AL376" s="58">
        <v>135.33323224783993</v>
      </c>
      <c r="AM376" s="16">
        <v>2.7421971809933736</v>
      </c>
      <c r="AN376" s="58">
        <v>9.888404501521352</v>
      </c>
      <c r="AO376" s="16">
        <v>9.4264419433104749E-2</v>
      </c>
      <c r="AP376" s="58">
        <v>11.987257447788384</v>
      </c>
      <c r="AQ376" s="16">
        <v>0.28408336122388583</v>
      </c>
      <c r="AR376" s="58">
        <v>3.3760676514382939</v>
      </c>
      <c r="AS376" s="16">
        <v>0.16171448050403961</v>
      </c>
      <c r="AT376" s="58">
        <v>14.349806278589233</v>
      </c>
      <c r="AU376" s="16">
        <v>0.63982200822205582</v>
      </c>
      <c r="AV376" s="58">
        <v>6.8938230134951581</v>
      </c>
      <c r="AW376" s="16">
        <v>0.28738947910427765</v>
      </c>
    </row>
    <row r="377" spans="1:49" x14ac:dyDescent="0.25">
      <c r="A377" s="8" t="s">
        <v>340</v>
      </c>
      <c r="B377" s="58">
        <v>46030.445310365831</v>
      </c>
      <c r="C377" s="16">
        <v>47.06449556426967</v>
      </c>
      <c r="D377" s="58">
        <v>1052.6166320247173</v>
      </c>
      <c r="E377" s="16">
        <v>24.435499576544036</v>
      </c>
      <c r="F377" s="58">
        <v>2433.5725926284749</v>
      </c>
      <c r="G377" s="16">
        <v>77.046437724563532</v>
      </c>
      <c r="H377" s="58">
        <v>568.23737726473223</v>
      </c>
      <c r="I377" s="16">
        <v>11.849914949651581</v>
      </c>
      <c r="J377" s="58">
        <v>4224.4267819945271</v>
      </c>
      <c r="K377" s="16">
        <v>53.051766027161172</v>
      </c>
      <c r="L377" s="58">
        <v>611.90010922007559</v>
      </c>
      <c r="M377" s="16">
        <v>14.343227691810293</v>
      </c>
      <c r="N377" s="58">
        <v>409.71162782037464</v>
      </c>
      <c r="O377" s="16">
        <v>14.281817539079796</v>
      </c>
      <c r="P377" s="58">
        <v>4936.1549112262264</v>
      </c>
      <c r="Q377" s="16">
        <v>53.27297033593544</v>
      </c>
      <c r="R377" s="58">
        <v>42.168988299266594</v>
      </c>
      <c r="S377" s="16">
        <v>1.8907343876602125</v>
      </c>
      <c r="T377" s="58">
        <v>846.84218518291755</v>
      </c>
      <c r="U377" s="16">
        <v>42.213047220658872</v>
      </c>
      <c r="V377" s="58">
        <v>1298.9710585142896</v>
      </c>
      <c r="W377" s="16">
        <v>31.102284968773024</v>
      </c>
      <c r="X377" s="58">
        <v>28.010788132175382</v>
      </c>
      <c r="Y377" s="16">
        <v>1.0426360416129405</v>
      </c>
      <c r="Z377" s="58">
        <v>2994.0284830497903</v>
      </c>
      <c r="AA377" s="16">
        <v>73.118430086503125</v>
      </c>
      <c r="AB377" s="58">
        <v>2250.4515471433465</v>
      </c>
      <c r="AC377" s="16">
        <v>41.869418958754444</v>
      </c>
      <c r="AD377" s="58">
        <v>195.72522089169698</v>
      </c>
      <c r="AE377" s="16">
        <v>7.4533463674591891</v>
      </c>
      <c r="AF377" s="58">
        <v>5461.7832633211256</v>
      </c>
      <c r="AG377" s="16">
        <v>78.408864532622488</v>
      </c>
      <c r="AH377" s="58">
        <v>244.1542287592257</v>
      </c>
      <c r="AI377" s="16">
        <v>11.564464119938883</v>
      </c>
      <c r="AJ377" s="58">
        <v>696.84377068764843</v>
      </c>
      <c r="AK377" s="16">
        <v>27.52635054311428</v>
      </c>
      <c r="AL377" s="58">
        <v>3775.7188618416862</v>
      </c>
      <c r="AM377" s="16">
        <v>76.505714429436011</v>
      </c>
      <c r="AN377" s="58">
        <v>7299.7242862520125</v>
      </c>
      <c r="AO377" s="16">
        <v>69.586986632617482</v>
      </c>
      <c r="AP377" s="58">
        <v>3878.9533731726374</v>
      </c>
      <c r="AQ377" s="16">
        <v>91.926457497158268</v>
      </c>
      <c r="AR377" s="58">
        <v>806.85269802443895</v>
      </c>
      <c r="AS377" s="16">
        <v>38.648444988570382</v>
      </c>
      <c r="AT377" s="58">
        <v>1492.127892672738</v>
      </c>
      <c r="AU377" s="16">
        <v>66.530254574828589</v>
      </c>
      <c r="AV377" s="58">
        <v>481.46863224169937</v>
      </c>
      <c r="AW377" s="16">
        <v>20.071449347353944</v>
      </c>
    </row>
    <row r="378" spans="1:49" x14ac:dyDescent="0.25">
      <c r="A378" s="8" t="s">
        <v>341</v>
      </c>
      <c r="B378" s="58">
        <v>13447.469019889408</v>
      </c>
      <c r="C378" s="16">
        <v>13.749559487635747</v>
      </c>
      <c r="D378" s="58">
        <v>584.97343988262207</v>
      </c>
      <c r="E378" s="16">
        <v>13.579605155056745</v>
      </c>
      <c r="F378" s="58">
        <v>549.24786598756407</v>
      </c>
      <c r="G378" s="16">
        <v>17.389081234044269</v>
      </c>
      <c r="H378" s="58">
        <v>0</v>
      </c>
      <c r="I378" s="16">
        <v>0</v>
      </c>
      <c r="J378" s="58">
        <v>978.24530615087383</v>
      </c>
      <c r="K378" s="16">
        <v>12.285132108404488</v>
      </c>
      <c r="L378" s="58">
        <v>120.61056506127225</v>
      </c>
      <c r="M378" s="16">
        <v>2.8271686352805281</v>
      </c>
      <c r="N378" s="58">
        <v>265.26984319141161</v>
      </c>
      <c r="O378" s="16">
        <v>9.246834216628617</v>
      </c>
      <c r="P378" s="58">
        <v>1521.5672222230555</v>
      </c>
      <c r="Q378" s="16">
        <v>16.421365810313318</v>
      </c>
      <c r="R378" s="58">
        <v>0</v>
      </c>
      <c r="S378" s="16">
        <v>0</v>
      </c>
      <c r="T378" s="58">
        <v>83.911801690898386</v>
      </c>
      <c r="U378" s="16">
        <v>4.1828016000210821</v>
      </c>
      <c r="V378" s="58">
        <v>510.22863252911981</v>
      </c>
      <c r="W378" s="16">
        <v>12.216805158306371</v>
      </c>
      <c r="X378" s="58">
        <v>0</v>
      </c>
      <c r="Y378" s="16">
        <v>0</v>
      </c>
      <c r="Z378" s="58">
        <v>1408.8945076829066</v>
      </c>
      <c r="AA378" s="16">
        <v>34.407205924218893</v>
      </c>
      <c r="AB378" s="58">
        <v>8.7137406948580693</v>
      </c>
      <c r="AC378" s="16">
        <v>0.16211824703094643</v>
      </c>
      <c r="AD378" s="58">
        <v>0</v>
      </c>
      <c r="AE378" s="16">
        <v>0</v>
      </c>
      <c r="AF378" s="58">
        <v>2652.9552635808859</v>
      </c>
      <c r="AG378" s="16">
        <v>38.085584843719055</v>
      </c>
      <c r="AH378" s="58">
        <v>1.7542816663834222</v>
      </c>
      <c r="AI378" s="16">
        <v>8.3092262993995331E-2</v>
      </c>
      <c r="AJ378" s="58">
        <v>607.46803295364816</v>
      </c>
      <c r="AK378" s="16">
        <v>23.995877874200538</v>
      </c>
      <c r="AL378" s="58">
        <v>1789.5330283966114</v>
      </c>
      <c r="AM378" s="16">
        <v>36.260512988982043</v>
      </c>
      <c r="AN378" s="58">
        <v>106.19789957427487</v>
      </c>
      <c r="AO378" s="16">
        <v>1.0123658823669701</v>
      </c>
      <c r="AP378" s="58">
        <v>2133.7352479445731</v>
      </c>
      <c r="AQ378" s="16">
        <v>50.566919400718326</v>
      </c>
      <c r="AR378" s="58">
        <v>57.855850364717476</v>
      </c>
      <c r="AS378" s="16">
        <v>2.7713096275970002</v>
      </c>
      <c r="AT378" s="58">
        <v>56.520443983018652</v>
      </c>
      <c r="AU378" s="16">
        <v>2.5201053779223899</v>
      </c>
      <c r="AV378" s="58">
        <v>9.7860463307127592</v>
      </c>
      <c r="AW378" s="16">
        <v>0.40796039468497775</v>
      </c>
    </row>
    <row r="379" spans="1:49" x14ac:dyDescent="0.25">
      <c r="A379" s="8" t="s">
        <v>381</v>
      </c>
      <c r="B379" s="58">
        <v>27321.2020269034</v>
      </c>
      <c r="C379" s="16">
        <v>27.934958763393531</v>
      </c>
      <c r="D379" s="58">
        <v>460.69148402982159</v>
      </c>
      <c r="E379" s="16">
        <v>10.694517092395524</v>
      </c>
      <c r="F379" s="58">
        <v>1815.2647912020379</v>
      </c>
      <c r="G379" s="16">
        <v>57.470932288023405</v>
      </c>
      <c r="H379" s="58">
        <v>346.93718023814893</v>
      </c>
      <c r="I379" s="16">
        <v>7.2349624350365085</v>
      </c>
      <c r="J379" s="58">
        <v>3196.432556241677</v>
      </c>
      <c r="K379" s="16">
        <v>40.141870328563279</v>
      </c>
      <c r="L379" s="58">
        <v>202.52957135865583</v>
      </c>
      <c r="M379" s="16">
        <v>4.7473888508118511</v>
      </c>
      <c r="N379" s="58">
        <v>138.11026398906361</v>
      </c>
      <c r="O379" s="16">
        <v>4.8142777910875294</v>
      </c>
      <c r="P379" s="58">
        <v>3285.2947696576111</v>
      </c>
      <c r="Q379" s="16">
        <v>35.456223306674225</v>
      </c>
      <c r="R379" s="58">
        <v>39.139281704843263</v>
      </c>
      <c r="S379" s="16">
        <v>1.7548911845474469</v>
      </c>
      <c r="T379" s="58">
        <v>762.93038349201913</v>
      </c>
      <c r="U379" s="16">
        <v>38.030245620637793</v>
      </c>
      <c r="V379" s="58">
        <v>788.7424259851698</v>
      </c>
      <c r="W379" s="16">
        <v>18.885479810466656</v>
      </c>
      <c r="X379" s="58">
        <v>14.151035083264965</v>
      </c>
      <c r="Y379" s="16">
        <v>0.52673916686382705</v>
      </c>
      <c r="Z379" s="58">
        <v>1537.5583631779962</v>
      </c>
      <c r="AA379" s="16">
        <v>37.549360107433188</v>
      </c>
      <c r="AB379" s="58">
        <v>2222.3315760142891</v>
      </c>
      <c r="AC379" s="16">
        <v>41.346249795745763</v>
      </c>
      <c r="AD379" s="58">
        <v>194.32905808116357</v>
      </c>
      <c r="AE379" s="16">
        <v>7.4001795606222265</v>
      </c>
      <c r="AF379" s="58">
        <v>979.24011925696459</v>
      </c>
      <c r="AG379" s="16">
        <v>14.057882225271683</v>
      </c>
      <c r="AH379" s="58">
        <v>127.53107217643965</v>
      </c>
      <c r="AI379" s="16">
        <v>6.0405609841645802</v>
      </c>
      <c r="AJ379" s="58">
        <v>81.336982286906292</v>
      </c>
      <c r="AK379" s="16">
        <v>3.2129300436152182</v>
      </c>
      <c r="AL379" s="58">
        <v>1980.4006085417375</v>
      </c>
      <c r="AM379" s="16">
        <v>40.127977997565296</v>
      </c>
      <c r="AN379" s="58">
        <v>6858.2438665232803</v>
      </c>
      <c r="AO379" s="16">
        <v>65.378431506215691</v>
      </c>
      <c r="AP379" s="58">
        <v>3.7478666951778781</v>
      </c>
      <c r="AQ379" s="16">
        <v>8.8819863327589052E-2</v>
      </c>
      <c r="AR379" s="58">
        <v>748.99684765972142</v>
      </c>
      <c r="AS379" s="16">
        <v>35.877135360973369</v>
      </c>
      <c r="AT379" s="58">
        <v>1433.188631972509</v>
      </c>
      <c r="AU379" s="16">
        <v>63.902300203025654</v>
      </c>
      <c r="AV379" s="58">
        <v>104.07329153489941</v>
      </c>
      <c r="AW379" s="16">
        <v>4.3386041365338537</v>
      </c>
    </row>
    <row r="380" spans="1:49" x14ac:dyDescent="0.25">
      <c r="A380" s="8" t="s">
        <v>342</v>
      </c>
      <c r="B380" s="58">
        <v>3487.3103994675562</v>
      </c>
      <c r="C380" s="16">
        <v>3.5656510320575014</v>
      </c>
      <c r="D380" s="58">
        <v>0</v>
      </c>
      <c r="E380" s="16">
        <v>0</v>
      </c>
      <c r="F380" s="58">
        <v>32.491137708441684</v>
      </c>
      <c r="G380" s="16">
        <v>1.0286631373300661</v>
      </c>
      <c r="H380" s="58">
        <v>0</v>
      </c>
      <c r="I380" s="16">
        <v>0</v>
      </c>
      <c r="J380" s="58">
        <v>0</v>
      </c>
      <c r="K380" s="16">
        <v>0</v>
      </c>
      <c r="L380" s="58">
        <v>0</v>
      </c>
      <c r="M380" s="16">
        <v>0</v>
      </c>
      <c r="N380" s="58">
        <v>2.0851908924725451</v>
      </c>
      <c r="O380" s="16">
        <v>7.268604022510218E-2</v>
      </c>
      <c r="P380" s="58">
        <v>0</v>
      </c>
      <c r="Q380" s="16">
        <v>0</v>
      </c>
      <c r="R380" s="58">
        <v>1.3096917007033733</v>
      </c>
      <c r="S380" s="16">
        <v>5.872275422353735E-2</v>
      </c>
      <c r="T380" s="58">
        <v>0</v>
      </c>
      <c r="U380" s="16">
        <v>0</v>
      </c>
      <c r="V380" s="58">
        <v>0</v>
      </c>
      <c r="W380" s="16">
        <v>0</v>
      </c>
      <c r="X380" s="58">
        <v>0</v>
      </c>
      <c r="Y380" s="16">
        <v>0</v>
      </c>
      <c r="Z380" s="58">
        <v>12.994443669609216</v>
      </c>
      <c r="AA380" s="16">
        <v>0.3173427795855488</v>
      </c>
      <c r="AB380" s="58">
        <v>0</v>
      </c>
      <c r="AC380" s="16">
        <v>0</v>
      </c>
      <c r="AD380" s="58">
        <v>0</v>
      </c>
      <c r="AE380" s="16">
        <v>0</v>
      </c>
      <c r="AF380" s="58">
        <v>1735.48155577993</v>
      </c>
      <c r="AG380" s="16">
        <v>24.914415612176736</v>
      </c>
      <c r="AH380" s="58">
        <v>0</v>
      </c>
      <c r="AI380" s="16">
        <v>0</v>
      </c>
      <c r="AJ380" s="58">
        <v>0</v>
      </c>
      <c r="AK380" s="16">
        <v>0</v>
      </c>
      <c r="AL380" s="58">
        <v>0</v>
      </c>
      <c r="AM380" s="16">
        <v>0</v>
      </c>
      <c r="AN380" s="58">
        <v>0</v>
      </c>
      <c r="AO380" s="16">
        <v>0</v>
      </c>
      <c r="AP380" s="58">
        <v>1702.9483797163994</v>
      </c>
      <c r="AQ380" s="16">
        <v>40.357796752739375</v>
      </c>
      <c r="AR380" s="58">
        <v>0</v>
      </c>
      <c r="AS380" s="16">
        <v>0</v>
      </c>
      <c r="AT380" s="58">
        <v>0</v>
      </c>
      <c r="AU380" s="16">
        <v>0</v>
      </c>
      <c r="AV380" s="58">
        <v>0</v>
      </c>
      <c r="AW380" s="16">
        <v>0</v>
      </c>
    </row>
    <row r="381" spans="1:49" x14ac:dyDescent="0.25">
      <c r="A381" s="8" t="s">
        <v>382</v>
      </c>
      <c r="B381" s="58">
        <v>117.44702574283531</v>
      </c>
      <c r="C381" s="16">
        <v>0.12008541270543724</v>
      </c>
      <c r="D381" s="58">
        <v>6.9517081122738551</v>
      </c>
      <c r="E381" s="16">
        <v>0.16137732909177205</v>
      </c>
      <c r="F381" s="58">
        <v>0</v>
      </c>
      <c r="G381" s="16">
        <v>0</v>
      </c>
      <c r="H381" s="58">
        <v>0</v>
      </c>
      <c r="I381" s="16">
        <v>0</v>
      </c>
      <c r="J381" s="58">
        <v>3.5209860618283439</v>
      </c>
      <c r="K381" s="16">
        <v>4.4217721924587249E-2</v>
      </c>
      <c r="L381" s="58">
        <v>0</v>
      </c>
      <c r="M381" s="16">
        <v>0</v>
      </c>
      <c r="N381" s="58">
        <v>0</v>
      </c>
      <c r="O381" s="16">
        <v>0</v>
      </c>
      <c r="P381" s="58">
        <v>5.4152033880017409</v>
      </c>
      <c r="Q381" s="16">
        <v>5.8443054288263713E-2</v>
      </c>
      <c r="R381" s="58">
        <v>0</v>
      </c>
      <c r="S381" s="16">
        <v>0</v>
      </c>
      <c r="T381" s="58">
        <v>0</v>
      </c>
      <c r="U381" s="16">
        <v>0</v>
      </c>
      <c r="V381" s="58">
        <v>0</v>
      </c>
      <c r="W381" s="16">
        <v>0</v>
      </c>
      <c r="X381" s="58">
        <v>0</v>
      </c>
      <c r="Y381" s="16">
        <v>0</v>
      </c>
      <c r="Z381" s="58">
        <v>11.112447463511323</v>
      </c>
      <c r="AA381" s="16">
        <v>0.27138175790600166</v>
      </c>
      <c r="AB381" s="58">
        <v>12.074738985986709</v>
      </c>
      <c r="AC381" s="16">
        <v>0.22464927363738557</v>
      </c>
      <c r="AD381" s="58">
        <v>0</v>
      </c>
      <c r="AE381" s="16">
        <v>0</v>
      </c>
      <c r="AF381" s="58">
        <v>0</v>
      </c>
      <c r="AG381" s="16">
        <v>0</v>
      </c>
      <c r="AH381" s="58">
        <v>0</v>
      </c>
      <c r="AI381" s="16">
        <v>0</v>
      </c>
      <c r="AJ381" s="58">
        <v>1.0837987315061073</v>
      </c>
      <c r="AK381" s="16">
        <v>4.2811638786955576E-2</v>
      </c>
      <c r="AL381" s="58">
        <v>0</v>
      </c>
      <c r="AM381" s="16">
        <v>0</v>
      </c>
      <c r="AN381" s="58">
        <v>38.766264183240281</v>
      </c>
      <c r="AO381" s="16">
        <v>0.36955197233904513</v>
      </c>
      <c r="AP381" s="58">
        <v>38.521878816486954</v>
      </c>
      <c r="AQ381" s="16">
        <v>0.91292148037296472</v>
      </c>
      <c r="AR381" s="58">
        <v>0</v>
      </c>
      <c r="AS381" s="16">
        <v>0</v>
      </c>
      <c r="AT381" s="58">
        <v>0</v>
      </c>
      <c r="AU381" s="16">
        <v>0</v>
      </c>
      <c r="AV381" s="58">
        <v>0</v>
      </c>
      <c r="AW381" s="16">
        <v>0</v>
      </c>
    </row>
    <row r="382" spans="1:49" x14ac:dyDescent="0.25">
      <c r="A382" s="8" t="s">
        <v>383</v>
      </c>
      <c r="B382" s="58">
        <v>631.75000607639834</v>
      </c>
      <c r="C382" s="16">
        <v>0.64594194468968702</v>
      </c>
      <c r="D382" s="58">
        <v>0</v>
      </c>
      <c r="E382" s="16">
        <v>0</v>
      </c>
      <c r="F382" s="58">
        <v>31.035543914515763</v>
      </c>
      <c r="G382" s="16">
        <v>0.9825793192694573</v>
      </c>
      <c r="H382" s="58">
        <v>0</v>
      </c>
      <c r="I382" s="16">
        <v>0</v>
      </c>
      <c r="J382" s="58">
        <v>43.860772741008432</v>
      </c>
      <c r="K382" s="16">
        <v>0.55081827033769681</v>
      </c>
      <c r="L382" s="58">
        <v>0</v>
      </c>
      <c r="M382" s="16">
        <v>0</v>
      </c>
      <c r="N382" s="58">
        <v>3.7451655308980465</v>
      </c>
      <c r="O382" s="16">
        <v>0.13054979925877738</v>
      </c>
      <c r="P382" s="58">
        <v>121.78431234804184</v>
      </c>
      <c r="Q382" s="16">
        <v>1.3143453104245961</v>
      </c>
      <c r="R382" s="58">
        <v>1.7200148937199531</v>
      </c>
      <c r="S382" s="16">
        <v>7.7120448889227949E-2</v>
      </c>
      <c r="T382" s="58">
        <v>0</v>
      </c>
      <c r="U382" s="16">
        <v>0</v>
      </c>
      <c r="V382" s="58">
        <v>0</v>
      </c>
      <c r="W382" s="16">
        <v>0</v>
      </c>
      <c r="X382" s="58">
        <v>0</v>
      </c>
      <c r="Y382" s="16">
        <v>0</v>
      </c>
      <c r="Z382" s="58">
        <v>23.468721055767006</v>
      </c>
      <c r="AA382" s="16">
        <v>0.57313951735949697</v>
      </c>
      <c r="AB382" s="58">
        <v>7.3261142191982946</v>
      </c>
      <c r="AC382" s="16">
        <v>0.13630159954906296</v>
      </c>
      <c r="AD382" s="58">
        <v>0</v>
      </c>
      <c r="AE382" s="16">
        <v>0</v>
      </c>
      <c r="AF382" s="58">
        <v>94.106324703345109</v>
      </c>
      <c r="AG382" s="16">
        <v>1.350981851455012</v>
      </c>
      <c r="AH382" s="58">
        <v>6.3759678742355538E-2</v>
      </c>
      <c r="AI382" s="16">
        <v>3.0200030565185896E-3</v>
      </c>
      <c r="AJ382" s="58">
        <v>0</v>
      </c>
      <c r="AK382" s="16">
        <v>0</v>
      </c>
      <c r="AL382" s="58">
        <v>5.7042043027337614</v>
      </c>
      <c r="AM382" s="16">
        <v>0.11558175844142272</v>
      </c>
      <c r="AN382" s="58">
        <v>296.51625597121745</v>
      </c>
      <c r="AO382" s="16">
        <v>2.826637271695791</v>
      </c>
      <c r="AP382" s="58">
        <v>0</v>
      </c>
      <c r="AQ382" s="16">
        <v>0</v>
      </c>
      <c r="AR382" s="58">
        <v>0</v>
      </c>
      <c r="AS382" s="16">
        <v>0</v>
      </c>
      <c r="AT382" s="58">
        <v>2.4188167172102748</v>
      </c>
      <c r="AU382" s="16">
        <v>0.10784899388054374</v>
      </c>
      <c r="AV382" s="58">
        <v>0</v>
      </c>
      <c r="AW382" s="16">
        <v>0</v>
      </c>
    </row>
    <row r="383" spans="1:49" x14ac:dyDescent="0.25">
      <c r="A383" s="8" t="s">
        <v>384</v>
      </c>
      <c r="B383" s="58">
        <v>137.78444452608343</v>
      </c>
      <c r="C383" s="16">
        <v>0.1408797011303925</v>
      </c>
      <c r="D383" s="58">
        <v>0</v>
      </c>
      <c r="E383" s="16">
        <v>0</v>
      </c>
      <c r="F383" s="58">
        <v>5.5332538159150628</v>
      </c>
      <c r="G383" s="16">
        <v>0.17518174589632543</v>
      </c>
      <c r="H383" s="58">
        <v>0</v>
      </c>
      <c r="I383" s="16">
        <v>0</v>
      </c>
      <c r="J383" s="58">
        <v>0</v>
      </c>
      <c r="K383" s="16">
        <v>0</v>
      </c>
      <c r="L383" s="58">
        <v>0</v>
      </c>
      <c r="M383" s="16">
        <v>0</v>
      </c>
      <c r="N383" s="58">
        <v>1.4943678858920003E-2</v>
      </c>
      <c r="O383" s="16">
        <v>5.2091002630579063E-4</v>
      </c>
      <c r="P383" s="58">
        <v>2.0934036095163679</v>
      </c>
      <c r="Q383" s="16">
        <v>2.2592854235038928E-2</v>
      </c>
      <c r="R383" s="58">
        <v>0</v>
      </c>
      <c r="S383" s="16">
        <v>0</v>
      </c>
      <c r="T383" s="58">
        <v>0</v>
      </c>
      <c r="U383" s="16">
        <v>0</v>
      </c>
      <c r="V383" s="58">
        <v>0</v>
      </c>
      <c r="W383" s="16">
        <v>0</v>
      </c>
      <c r="X383" s="58">
        <v>9.1854422239101776</v>
      </c>
      <c r="Y383" s="16">
        <v>0.3419065924032712</v>
      </c>
      <c r="Z383" s="58">
        <v>0</v>
      </c>
      <c r="AA383" s="16">
        <v>0</v>
      </c>
      <c r="AB383" s="58">
        <v>0</v>
      </c>
      <c r="AC383" s="16">
        <v>0</v>
      </c>
      <c r="AD383" s="58">
        <v>0</v>
      </c>
      <c r="AE383" s="16">
        <v>0</v>
      </c>
      <c r="AF383" s="58">
        <v>0</v>
      </c>
      <c r="AG383" s="16">
        <v>0</v>
      </c>
      <c r="AH383" s="58">
        <v>114.80511523766027</v>
      </c>
      <c r="AI383" s="16">
        <v>5.4377908697237896</v>
      </c>
      <c r="AJ383" s="58">
        <v>6.1522859602226196</v>
      </c>
      <c r="AK383" s="16">
        <v>0.24302431492707896</v>
      </c>
      <c r="AL383" s="58">
        <v>0</v>
      </c>
      <c r="AM383" s="16">
        <v>0</v>
      </c>
      <c r="AN383" s="58">
        <v>0</v>
      </c>
      <c r="AO383" s="16">
        <v>0</v>
      </c>
      <c r="AP383" s="58">
        <v>0</v>
      </c>
      <c r="AQ383" s="16">
        <v>0</v>
      </c>
      <c r="AR383" s="58">
        <v>0</v>
      </c>
      <c r="AS383" s="16">
        <v>0</v>
      </c>
      <c r="AT383" s="58">
        <v>0</v>
      </c>
      <c r="AU383" s="16">
        <v>0</v>
      </c>
      <c r="AV383" s="58">
        <v>0</v>
      </c>
      <c r="AW383" s="16">
        <v>0</v>
      </c>
    </row>
    <row r="384" spans="1:49" x14ac:dyDescent="0.25">
      <c r="A384" s="8" t="s">
        <v>343</v>
      </c>
      <c r="B384" s="58">
        <v>887.48238776014466</v>
      </c>
      <c r="C384" s="16">
        <v>0.90741922265737096</v>
      </c>
      <c r="D384" s="58">
        <v>0</v>
      </c>
      <c r="E384" s="16">
        <v>0</v>
      </c>
      <c r="F384" s="58">
        <v>0</v>
      </c>
      <c r="G384" s="16">
        <v>0</v>
      </c>
      <c r="H384" s="58">
        <v>221.30019702658331</v>
      </c>
      <c r="I384" s="16">
        <v>4.6149525146150729</v>
      </c>
      <c r="J384" s="58">
        <v>2.3671607991401347</v>
      </c>
      <c r="K384" s="16">
        <v>2.972759793113465E-2</v>
      </c>
      <c r="L384" s="58">
        <v>288.75997280014752</v>
      </c>
      <c r="M384" s="16">
        <v>6.768670205717914</v>
      </c>
      <c r="N384" s="58">
        <v>0.48622053766993806</v>
      </c>
      <c r="O384" s="16">
        <v>1.694878185346441E-2</v>
      </c>
      <c r="P384" s="58">
        <v>0</v>
      </c>
      <c r="Q384" s="16">
        <v>0</v>
      </c>
      <c r="R384" s="58">
        <v>0</v>
      </c>
      <c r="S384" s="16">
        <v>0</v>
      </c>
      <c r="T384" s="58">
        <v>0</v>
      </c>
      <c r="U384" s="16">
        <v>0</v>
      </c>
      <c r="V384" s="58">
        <v>0</v>
      </c>
      <c r="W384" s="16">
        <v>0</v>
      </c>
      <c r="X384" s="58">
        <v>4.6743108250002372</v>
      </c>
      <c r="Y384" s="16">
        <v>0.17399028234584241</v>
      </c>
      <c r="Z384" s="58">
        <v>0</v>
      </c>
      <c r="AA384" s="16">
        <v>0</v>
      </c>
      <c r="AB384" s="58">
        <v>5.3772290142416615E-3</v>
      </c>
      <c r="AC384" s="16">
        <v>1.0004279128792704E-4</v>
      </c>
      <c r="AD384" s="58">
        <v>1.3961628105334207</v>
      </c>
      <c r="AE384" s="16">
        <v>5.3166806836963593E-2</v>
      </c>
      <c r="AF384" s="58">
        <v>0</v>
      </c>
      <c r="AG384" s="16">
        <v>0</v>
      </c>
      <c r="AH384" s="58">
        <v>0</v>
      </c>
      <c r="AI384" s="16">
        <v>0</v>
      </c>
      <c r="AJ384" s="58">
        <v>0.80267075536533583</v>
      </c>
      <c r="AK384" s="16">
        <v>3.1706671584492342E-2</v>
      </c>
      <c r="AL384" s="58">
        <v>8.1020600603447818E-2</v>
      </c>
      <c r="AM384" s="16">
        <v>1.6416844472486231E-3</v>
      </c>
      <c r="AN384" s="58">
        <v>0</v>
      </c>
      <c r="AO384" s="16">
        <v>0</v>
      </c>
      <c r="AP384" s="58">
        <v>0</v>
      </c>
      <c r="AQ384" s="16">
        <v>0</v>
      </c>
      <c r="AR384" s="58">
        <v>0</v>
      </c>
      <c r="AS384" s="16">
        <v>0</v>
      </c>
      <c r="AT384" s="58">
        <v>0</v>
      </c>
      <c r="AU384" s="16">
        <v>0</v>
      </c>
      <c r="AV384" s="58">
        <v>367.60929437608718</v>
      </c>
      <c r="AW384" s="16">
        <v>15.324884816135112</v>
      </c>
    </row>
    <row r="385" spans="1:49" x14ac:dyDescent="0.25">
      <c r="A385" s="8" t="s">
        <v>344</v>
      </c>
      <c r="B385" s="58">
        <v>6033.8483408042284</v>
      </c>
      <c r="C385" s="16">
        <v>6.1693956370938174</v>
      </c>
      <c r="D385" s="58">
        <v>358.51966299995689</v>
      </c>
      <c r="E385" s="16">
        <v>8.3226948984902993</v>
      </c>
      <c r="F385" s="58">
        <v>126.04008754797509</v>
      </c>
      <c r="G385" s="16">
        <v>3.9904048005302846</v>
      </c>
      <c r="H385" s="58">
        <v>290.90626073221193</v>
      </c>
      <c r="I385" s="16">
        <v>6.066504221512834</v>
      </c>
      <c r="J385" s="58">
        <v>553.66728801678687</v>
      </c>
      <c r="K385" s="16">
        <v>6.9531391917961498</v>
      </c>
      <c r="L385" s="58">
        <v>401.90790899438576</v>
      </c>
      <c r="M385" s="16">
        <v>9.4209112941546014</v>
      </c>
      <c r="N385" s="58">
        <v>204.64773621894432</v>
      </c>
      <c r="O385" s="16">
        <v>7.1336555518655667</v>
      </c>
      <c r="P385" s="58">
        <v>543.2376326864063</v>
      </c>
      <c r="Q385" s="16">
        <v>5.8628391555640116</v>
      </c>
      <c r="R385" s="58">
        <v>141.72523765155825</v>
      </c>
      <c r="S385" s="16">
        <v>6.3545461068549631</v>
      </c>
      <c r="T385" s="58">
        <v>131.7452095300772</v>
      </c>
      <c r="U385" s="16">
        <v>6.5671819948217314</v>
      </c>
      <c r="V385" s="58">
        <v>371.57958868768901</v>
      </c>
      <c r="W385" s="16">
        <v>8.8970221316265299</v>
      </c>
      <c r="X385" s="58">
        <v>234.8478832494709</v>
      </c>
      <c r="Y385" s="16">
        <v>8.7416628984866023</v>
      </c>
      <c r="Z385" s="58">
        <v>171.68790070625178</v>
      </c>
      <c r="AA385" s="16">
        <v>4.192862504668363</v>
      </c>
      <c r="AB385" s="58">
        <v>608.23293775915442</v>
      </c>
      <c r="AC385" s="16">
        <v>11.316111083519333</v>
      </c>
      <c r="AD385" s="58">
        <v>255.69239305282187</v>
      </c>
      <c r="AE385" s="16">
        <v>9.7369360998281191</v>
      </c>
      <c r="AF385" s="58">
        <v>266.1339016188054</v>
      </c>
      <c r="AG385" s="16">
        <v>3.8205941234801983</v>
      </c>
      <c r="AH385" s="58">
        <v>221.88462208605765</v>
      </c>
      <c r="AI385" s="16">
        <v>10.509655163134067</v>
      </c>
      <c r="AJ385" s="58">
        <v>191.66778207316514</v>
      </c>
      <c r="AK385" s="16">
        <v>7.5711583845556705</v>
      </c>
      <c r="AL385" s="58">
        <v>190.86776421295633</v>
      </c>
      <c r="AM385" s="16">
        <v>3.8674687382679491</v>
      </c>
      <c r="AN385" s="58">
        <v>338.96785637954702</v>
      </c>
      <c r="AO385" s="16">
        <v>3.2313209055299121</v>
      </c>
      <c r="AP385" s="58">
        <v>11.037665404282734</v>
      </c>
      <c r="AQ385" s="16">
        <v>0.26157918954946213</v>
      </c>
      <c r="AR385" s="58">
        <v>79.209522643447585</v>
      </c>
      <c r="AS385" s="16">
        <v>3.7941558427601345</v>
      </c>
      <c r="AT385" s="58">
        <v>161.23660447298712</v>
      </c>
      <c r="AU385" s="16">
        <v>7.1891373353755217</v>
      </c>
      <c r="AV385" s="58">
        <v>178.40489407928902</v>
      </c>
      <c r="AW385" s="16">
        <v>7.4373376686248909</v>
      </c>
    </row>
    <row r="386" spans="1:49" x14ac:dyDescent="0.25">
      <c r="A386" s="8" t="s">
        <v>345</v>
      </c>
      <c r="B386" s="58">
        <v>5587.8503587245996</v>
      </c>
      <c r="C386" s="16">
        <v>5.7133785399806394</v>
      </c>
      <c r="D386" s="58">
        <v>325.02253112106735</v>
      </c>
      <c r="E386" s="16">
        <v>7.5450906625895087</v>
      </c>
      <c r="F386" s="58">
        <v>112.17320098088661</v>
      </c>
      <c r="G386" s="16">
        <v>3.5513818531314532</v>
      </c>
      <c r="H386" s="58">
        <v>290.90626073221193</v>
      </c>
      <c r="I386" s="16">
        <v>6.066504221512834</v>
      </c>
      <c r="J386" s="59">
        <v>506.25901555914095</v>
      </c>
      <c r="K386" s="16">
        <v>6.3577702321789911</v>
      </c>
      <c r="L386" s="58">
        <v>400.28438484727621</v>
      </c>
      <c r="M386" s="16">
        <v>9.3828551210076068</v>
      </c>
      <c r="N386" s="58">
        <v>187.20701677404614</v>
      </c>
      <c r="O386" s="16">
        <v>6.5257031386342774</v>
      </c>
      <c r="P386" s="58">
        <v>394.16755066516851</v>
      </c>
      <c r="Q386" s="16">
        <v>4.2540148377874694</v>
      </c>
      <c r="R386" s="58">
        <v>132.47835912768809</v>
      </c>
      <c r="S386" s="16">
        <v>5.9399430559228152</v>
      </c>
      <c r="T386" s="59">
        <v>130.73843470145752</v>
      </c>
      <c r="U386" s="16">
        <v>6.5169966897853344</v>
      </c>
      <c r="V386" s="59">
        <v>346.18298389401241</v>
      </c>
      <c r="W386" s="16">
        <v>8.2889312628155771</v>
      </c>
      <c r="X386" s="58">
        <v>229.31081457628727</v>
      </c>
      <c r="Y386" s="16">
        <v>8.5355584741374813</v>
      </c>
      <c r="Z386" s="59">
        <v>168.28891737897106</v>
      </c>
      <c r="AA386" s="16">
        <v>4.109854501842749</v>
      </c>
      <c r="AB386" s="58">
        <v>607.35584150060492</v>
      </c>
      <c r="AC386" s="16">
        <v>11.299792798078805</v>
      </c>
      <c r="AD386" s="58">
        <v>255.69239305282187</v>
      </c>
      <c r="AE386" s="16">
        <v>9.7369360998281191</v>
      </c>
      <c r="AF386" s="58">
        <v>247.92468069798349</v>
      </c>
      <c r="AG386" s="16">
        <v>3.5591842015571626</v>
      </c>
      <c r="AH386" s="58">
        <v>193.53575190039902</v>
      </c>
      <c r="AI386" s="16">
        <v>9.166899423170392</v>
      </c>
      <c r="AJ386" s="58">
        <v>176.02766655423912</v>
      </c>
      <c r="AK386" s="16">
        <v>6.953350892520656</v>
      </c>
      <c r="AL386" s="58">
        <v>176.29562770801661</v>
      </c>
      <c r="AM386" s="16">
        <v>3.572200008029415</v>
      </c>
      <c r="AN386" s="58">
        <v>284.81717180110564</v>
      </c>
      <c r="AO386" s="16">
        <v>2.7151119617203601</v>
      </c>
      <c r="AP386" s="58">
        <v>7.3315742206461252</v>
      </c>
      <c r="AQ386" s="16">
        <v>0.17374935482409359</v>
      </c>
      <c r="AR386" s="58">
        <v>78.656098378568998</v>
      </c>
      <c r="AS386" s="16">
        <v>3.7676466827748354</v>
      </c>
      <c r="AT386" s="59">
        <v>158.78918847271061</v>
      </c>
      <c r="AU386" s="16">
        <v>7.0800131709198562</v>
      </c>
      <c r="AV386" s="58">
        <v>178.40489407928902</v>
      </c>
      <c r="AW386" s="16">
        <v>7.4373376686248909</v>
      </c>
    </row>
    <row r="387" spans="1:49" x14ac:dyDescent="0.25">
      <c r="A387" s="8" t="s">
        <v>385</v>
      </c>
      <c r="B387" s="58">
        <v>102.72154797306482</v>
      </c>
      <c r="C387" s="16">
        <v>0.10502913465937096</v>
      </c>
      <c r="D387" s="58">
        <v>0.88213073913298379</v>
      </c>
      <c r="E387" s="16">
        <v>2.0477830813939051E-2</v>
      </c>
      <c r="F387" s="58">
        <v>0.21531779718333482</v>
      </c>
      <c r="G387" s="16">
        <v>6.8169198247576843E-3</v>
      </c>
      <c r="H387" s="58">
        <v>0</v>
      </c>
      <c r="I387" s="16">
        <v>0</v>
      </c>
      <c r="J387" s="59">
        <v>2.457563989062622</v>
      </c>
      <c r="K387" s="16">
        <v>3.0862911460610092E-2</v>
      </c>
      <c r="L387" s="58">
        <v>1.6235241471095292</v>
      </c>
      <c r="M387" s="16">
        <v>3.8056173146994575E-2</v>
      </c>
      <c r="N387" s="58">
        <v>16.247065548864526</v>
      </c>
      <c r="O387" s="16">
        <v>0.56634376463457903</v>
      </c>
      <c r="P387" s="58">
        <v>40.561731792885972</v>
      </c>
      <c r="Q387" s="16">
        <v>0.4377585334006045</v>
      </c>
      <c r="R387" s="58">
        <v>2.3588394337356468E-2</v>
      </c>
      <c r="S387" s="16">
        <v>1.0576347719517135E-3</v>
      </c>
      <c r="T387" s="59">
        <v>1.0067748286196925</v>
      </c>
      <c r="U387" s="16">
        <v>5.0185305036397128E-2</v>
      </c>
      <c r="V387" s="59">
        <v>1.1212664662440677</v>
      </c>
      <c r="W387" s="16">
        <v>2.6847364250701264E-2</v>
      </c>
      <c r="X387" s="58">
        <v>4.4570304049366669</v>
      </c>
      <c r="Y387" s="16">
        <v>0.16590252715573223</v>
      </c>
      <c r="Z387" s="59">
        <v>7.9800496108054144E-3</v>
      </c>
      <c r="AA387" s="16">
        <v>1.9488415118888461E-4</v>
      </c>
      <c r="AB387" s="58">
        <v>0.67739383146966903</v>
      </c>
      <c r="AC387" s="16">
        <v>1.2602842378846782E-2</v>
      </c>
      <c r="AD387" s="58">
        <v>0</v>
      </c>
      <c r="AE387" s="16">
        <v>0</v>
      </c>
      <c r="AF387" s="58">
        <v>7.9987754744368305</v>
      </c>
      <c r="AG387" s="16">
        <v>0.1148296943259914</v>
      </c>
      <c r="AH387" s="58">
        <v>24.110975216953783</v>
      </c>
      <c r="AI387" s="16">
        <v>1.1420261250857473</v>
      </c>
      <c r="AJ387" s="58">
        <v>0.77549667917962228</v>
      </c>
      <c r="AK387" s="16">
        <v>3.0633255736869695E-2</v>
      </c>
      <c r="AL387" s="58">
        <v>0</v>
      </c>
      <c r="AM387" s="16">
        <v>0</v>
      </c>
      <c r="AN387" s="58">
        <v>1.5083481587789003E-3</v>
      </c>
      <c r="AO387" s="16">
        <v>1.4378817479443755E-5</v>
      </c>
      <c r="AP387" s="58">
        <v>0</v>
      </c>
      <c r="AQ387" s="16">
        <v>0</v>
      </c>
      <c r="AR387" s="58">
        <v>0.5534242648785922</v>
      </c>
      <c r="AS387" s="16">
        <v>2.650915998529934E-2</v>
      </c>
      <c r="AT387" s="59">
        <v>0</v>
      </c>
      <c r="AU387" s="16">
        <v>0</v>
      </c>
      <c r="AV387" s="58">
        <v>0</v>
      </c>
      <c r="AW387" s="16">
        <v>0</v>
      </c>
    </row>
    <row r="388" spans="1:49" x14ac:dyDescent="0.25">
      <c r="A388" s="8" t="s">
        <v>386</v>
      </c>
      <c r="B388" s="58">
        <v>306.19381136025606</v>
      </c>
      <c r="C388" s="16">
        <v>0.31307229768047323</v>
      </c>
      <c r="D388" s="58">
        <v>8.7913142944482665</v>
      </c>
      <c r="E388" s="16">
        <v>0.2040820467619324</v>
      </c>
      <c r="F388" s="58">
        <v>13.651568769905154</v>
      </c>
      <c r="G388" s="16">
        <v>0.43220602757407417</v>
      </c>
      <c r="H388" s="58">
        <v>0</v>
      </c>
      <c r="I388" s="16">
        <v>0</v>
      </c>
      <c r="J388" s="59">
        <v>44.935381692211621</v>
      </c>
      <c r="K388" s="16">
        <v>0.56431356936688437</v>
      </c>
      <c r="L388" s="58">
        <v>0</v>
      </c>
      <c r="M388" s="16">
        <v>0</v>
      </c>
      <c r="N388" s="58">
        <v>0.44411988399243185</v>
      </c>
      <c r="O388" s="16">
        <v>1.5481228058867829E-2</v>
      </c>
      <c r="P388" s="58">
        <v>108.50835022835182</v>
      </c>
      <c r="Q388" s="16">
        <v>1.171065784375938</v>
      </c>
      <c r="R388" s="58">
        <v>3.7506571371551831</v>
      </c>
      <c r="S388" s="16">
        <v>0.1681685217396085</v>
      </c>
      <c r="T388" s="59">
        <v>0</v>
      </c>
      <c r="U388" s="16">
        <v>0</v>
      </c>
      <c r="V388" s="59">
        <v>19.435227521440556</v>
      </c>
      <c r="W388" s="16">
        <v>0.46535292749028923</v>
      </c>
      <c r="X388" s="58">
        <v>1.0756097437950607</v>
      </c>
      <c r="Y388" s="16">
        <v>4.0037055733629423E-2</v>
      </c>
      <c r="Z388" s="59">
        <v>3.3910032776699066</v>
      </c>
      <c r="AA388" s="16">
        <v>8.2813118674424688E-2</v>
      </c>
      <c r="AB388" s="58">
        <v>0.19552764952642918</v>
      </c>
      <c r="AC388" s="16">
        <v>3.6377717558213696E-3</v>
      </c>
      <c r="AD388" s="58">
        <v>0</v>
      </c>
      <c r="AE388" s="16">
        <v>0</v>
      </c>
      <c r="AF388" s="58">
        <v>9.8733029324735799</v>
      </c>
      <c r="AG388" s="16">
        <v>0.14174024028392665</v>
      </c>
      <c r="AH388" s="58">
        <v>4.2378949687048495</v>
      </c>
      <c r="AI388" s="16">
        <v>0.20072961487792737</v>
      </c>
      <c r="AJ388" s="58">
        <v>13.029033341445766</v>
      </c>
      <c r="AK388" s="16">
        <v>0.51466591807321527</v>
      </c>
      <c r="AL388" s="58">
        <v>14.572136504939733</v>
      </c>
      <c r="AM388" s="16">
        <v>0.29526873023853439</v>
      </c>
      <c r="AN388" s="58">
        <v>54.149176230282592</v>
      </c>
      <c r="AO388" s="16">
        <v>0.51619456499207239</v>
      </c>
      <c r="AP388" s="58">
        <v>3.7060911836366088</v>
      </c>
      <c r="AQ388" s="16">
        <v>8.782983472536858E-2</v>
      </c>
      <c r="AR388" s="58">
        <v>0</v>
      </c>
      <c r="AS388" s="16">
        <v>0</v>
      </c>
      <c r="AT388" s="59">
        <v>2.4474160002765317</v>
      </c>
      <c r="AU388" s="16">
        <v>0.10912416445566615</v>
      </c>
      <c r="AV388" s="58">
        <v>0</v>
      </c>
      <c r="AW388" s="16">
        <v>0</v>
      </c>
    </row>
    <row r="389" spans="1:49" x14ac:dyDescent="0.25">
      <c r="A389" s="8" t="s">
        <v>387</v>
      </c>
      <c r="B389" s="58">
        <v>30.406926442015639</v>
      </c>
      <c r="C389" s="16">
        <v>3.109000238872435E-2</v>
      </c>
      <c r="D389" s="58">
        <v>23.823686845308266</v>
      </c>
      <c r="E389" s="16">
        <v>0.55304435832491972</v>
      </c>
      <c r="F389" s="58">
        <v>0</v>
      </c>
      <c r="G389" s="16">
        <v>0</v>
      </c>
      <c r="H389" s="58">
        <v>0</v>
      </c>
      <c r="I389" s="16">
        <v>0</v>
      </c>
      <c r="J389" s="59">
        <v>1.532677637167486E-2</v>
      </c>
      <c r="K389" s="16">
        <v>1.9247878966357958E-4</v>
      </c>
      <c r="L389" s="58">
        <v>0</v>
      </c>
      <c r="M389" s="16">
        <v>0</v>
      </c>
      <c r="N389" s="58">
        <v>0.7495340120412225</v>
      </c>
      <c r="O389" s="16">
        <v>2.6127420537843081E-2</v>
      </c>
      <c r="P389" s="58">
        <v>0</v>
      </c>
      <c r="Q389" s="16">
        <v>0</v>
      </c>
      <c r="R389" s="58">
        <v>5.4726329923776245</v>
      </c>
      <c r="S389" s="16">
        <v>0.24537689442058877</v>
      </c>
      <c r="T389" s="59">
        <v>0</v>
      </c>
      <c r="U389" s="16">
        <v>0</v>
      </c>
      <c r="V389" s="59">
        <v>0</v>
      </c>
      <c r="W389" s="16">
        <v>0</v>
      </c>
      <c r="X389" s="58">
        <v>4.4285244519029167E-3</v>
      </c>
      <c r="Y389" s="16">
        <v>1.6484145975936815E-4</v>
      </c>
      <c r="Z389" s="59">
        <v>0</v>
      </c>
      <c r="AA389" s="16">
        <v>0</v>
      </c>
      <c r="AB389" s="58">
        <v>4.1747775534384367E-3</v>
      </c>
      <c r="AC389" s="16">
        <v>7.767130586143825E-5</v>
      </c>
      <c r="AD389" s="58">
        <v>0</v>
      </c>
      <c r="AE389" s="16">
        <v>0</v>
      </c>
      <c r="AF389" s="58">
        <v>0.3371425139115104</v>
      </c>
      <c r="AG389" s="16">
        <v>4.8399873131181707E-3</v>
      </c>
      <c r="AH389" s="58">
        <v>0</v>
      </c>
      <c r="AI389" s="16">
        <v>0</v>
      </c>
      <c r="AJ389" s="58">
        <v>0</v>
      </c>
      <c r="AK389" s="16">
        <v>0</v>
      </c>
      <c r="AL389" s="58">
        <v>0</v>
      </c>
      <c r="AM389" s="16">
        <v>0</v>
      </c>
      <c r="AN389" s="58">
        <v>0</v>
      </c>
      <c r="AO389" s="16">
        <v>0</v>
      </c>
      <c r="AP389" s="58">
        <v>0</v>
      </c>
      <c r="AQ389" s="16">
        <v>0</v>
      </c>
      <c r="AR389" s="58">
        <v>0</v>
      </c>
      <c r="AS389" s="16">
        <v>0</v>
      </c>
      <c r="AT389" s="59">
        <v>0</v>
      </c>
      <c r="AU389" s="16">
        <v>0</v>
      </c>
      <c r="AV389" s="58">
        <v>0</v>
      </c>
      <c r="AW389" s="16">
        <v>0</v>
      </c>
    </row>
    <row r="390" spans="1:49" x14ac:dyDescent="0.25">
      <c r="A390" s="8" t="s">
        <v>346</v>
      </c>
      <c r="B390" s="58">
        <v>6.6756963042925967</v>
      </c>
      <c r="C390" s="16">
        <v>6.825662384609534E-3</v>
      </c>
      <c r="D390" s="58">
        <v>0</v>
      </c>
      <c r="E390" s="16">
        <v>0</v>
      </c>
      <c r="F390" s="58">
        <v>0</v>
      </c>
      <c r="G390" s="16">
        <v>0</v>
      </c>
      <c r="H390" s="58">
        <v>0</v>
      </c>
      <c r="I390" s="16">
        <v>0</v>
      </c>
      <c r="J390" s="59">
        <v>0</v>
      </c>
      <c r="K390" s="16">
        <v>0</v>
      </c>
      <c r="L390" s="58">
        <v>0</v>
      </c>
      <c r="M390" s="16">
        <v>0</v>
      </c>
      <c r="N390" s="58">
        <v>0</v>
      </c>
      <c r="O390" s="16">
        <v>0</v>
      </c>
      <c r="P390" s="58">
        <v>0</v>
      </c>
      <c r="Q390" s="16">
        <v>0</v>
      </c>
      <c r="R390" s="58">
        <v>0</v>
      </c>
      <c r="S390" s="16">
        <v>0</v>
      </c>
      <c r="T390" s="59">
        <v>0</v>
      </c>
      <c r="U390" s="16">
        <v>0</v>
      </c>
      <c r="V390" s="59">
        <v>4.8401108059919586</v>
      </c>
      <c r="W390" s="16">
        <v>0.11589057706996138</v>
      </c>
      <c r="X390" s="58">
        <v>0</v>
      </c>
      <c r="Y390" s="16">
        <v>0</v>
      </c>
      <c r="Z390" s="59">
        <v>0</v>
      </c>
      <c r="AA390" s="16">
        <v>0</v>
      </c>
      <c r="AB390" s="58">
        <v>0</v>
      </c>
      <c r="AC390" s="16">
        <v>0</v>
      </c>
      <c r="AD390" s="58">
        <v>0</v>
      </c>
      <c r="AE390" s="16">
        <v>0</v>
      </c>
      <c r="AF390" s="58">
        <v>0</v>
      </c>
      <c r="AG390" s="16">
        <v>0</v>
      </c>
      <c r="AH390" s="58">
        <v>0</v>
      </c>
      <c r="AI390" s="16">
        <v>0</v>
      </c>
      <c r="AJ390" s="58">
        <v>1.8355854983006377</v>
      </c>
      <c r="AK390" s="16">
        <v>7.250831822493041E-2</v>
      </c>
      <c r="AL390" s="58">
        <v>0</v>
      </c>
      <c r="AM390" s="16">
        <v>0</v>
      </c>
      <c r="AN390" s="58">
        <v>0</v>
      </c>
      <c r="AO390" s="16">
        <v>0</v>
      </c>
      <c r="AP390" s="58">
        <v>0</v>
      </c>
      <c r="AQ390" s="16">
        <v>0</v>
      </c>
      <c r="AR390" s="58">
        <v>0</v>
      </c>
      <c r="AS390" s="16">
        <v>0</v>
      </c>
      <c r="AT390" s="59">
        <v>0</v>
      </c>
      <c r="AU390" s="16">
        <v>0</v>
      </c>
      <c r="AV390" s="58">
        <v>0</v>
      </c>
      <c r="AW390" s="16">
        <v>0</v>
      </c>
    </row>
    <row r="391" spans="1:49" x14ac:dyDescent="0.25">
      <c r="A391" s="8" t="s">
        <v>388</v>
      </c>
      <c r="B391" s="58">
        <v>2805.3971232160789</v>
      </c>
      <c r="C391" s="16">
        <v>2.8684189251561398</v>
      </c>
      <c r="D391" s="58">
        <v>0</v>
      </c>
      <c r="E391" s="16">
        <v>0</v>
      </c>
      <c r="F391" s="58">
        <v>0</v>
      </c>
      <c r="G391" s="16">
        <v>0</v>
      </c>
      <c r="H391" s="58">
        <v>0</v>
      </c>
      <c r="I391" s="16">
        <v>0</v>
      </c>
      <c r="J391" s="59">
        <v>0</v>
      </c>
      <c r="K391" s="16">
        <v>0</v>
      </c>
      <c r="L391" s="58">
        <v>0</v>
      </c>
      <c r="M391" s="16">
        <v>0</v>
      </c>
      <c r="N391" s="58">
        <v>0</v>
      </c>
      <c r="O391" s="16">
        <v>0</v>
      </c>
      <c r="P391" s="58">
        <v>2431.3608343723695</v>
      </c>
      <c r="Q391" s="16">
        <v>26.240224615093783</v>
      </c>
      <c r="R391" s="58">
        <v>0</v>
      </c>
      <c r="S391" s="16">
        <v>0</v>
      </c>
      <c r="T391" s="59">
        <v>373.86467548478197</v>
      </c>
      <c r="U391" s="16">
        <v>18.636255345459094</v>
      </c>
      <c r="V391" s="59">
        <v>0</v>
      </c>
      <c r="W391" s="16">
        <v>0</v>
      </c>
      <c r="X391" s="58">
        <v>0</v>
      </c>
      <c r="Y391" s="16">
        <v>0</v>
      </c>
      <c r="Z391" s="59">
        <v>0</v>
      </c>
      <c r="AA391" s="16">
        <v>0</v>
      </c>
      <c r="AB391" s="58">
        <v>0</v>
      </c>
      <c r="AC391" s="16">
        <v>0</v>
      </c>
      <c r="AD391" s="58">
        <v>0</v>
      </c>
      <c r="AE391" s="16">
        <v>0</v>
      </c>
      <c r="AF391" s="58">
        <v>0</v>
      </c>
      <c r="AG391" s="16">
        <v>0</v>
      </c>
      <c r="AH391" s="58">
        <v>0</v>
      </c>
      <c r="AI391" s="16">
        <v>0</v>
      </c>
      <c r="AJ391" s="58">
        <v>0</v>
      </c>
      <c r="AK391" s="16">
        <v>0</v>
      </c>
      <c r="AL391" s="58">
        <v>0.17161335892761168</v>
      </c>
      <c r="AM391" s="16">
        <v>3.4773252752160733E-3</v>
      </c>
      <c r="AN391" s="58">
        <v>0</v>
      </c>
      <c r="AO391" s="16">
        <v>0</v>
      </c>
      <c r="AP391" s="58">
        <v>0</v>
      </c>
      <c r="AQ391" s="16">
        <v>0</v>
      </c>
      <c r="AR391" s="58">
        <v>0</v>
      </c>
      <c r="AS391" s="16">
        <v>0</v>
      </c>
      <c r="AT391" s="59">
        <v>0</v>
      </c>
      <c r="AU391" s="16">
        <v>0</v>
      </c>
      <c r="AV391" s="58">
        <v>0</v>
      </c>
      <c r="AW391" s="16">
        <v>0</v>
      </c>
    </row>
    <row r="392" spans="1:49" x14ac:dyDescent="0.25">
      <c r="A392" s="8" t="s">
        <v>389</v>
      </c>
      <c r="B392" s="58">
        <v>257.20925493768294</v>
      </c>
      <c r="C392" s="16">
        <v>0.26298732841886285</v>
      </c>
      <c r="D392" s="58">
        <v>48.418857061719635</v>
      </c>
      <c r="E392" s="16">
        <v>1.1239979734622074</v>
      </c>
      <c r="F392" s="58">
        <v>6.5375617792362695</v>
      </c>
      <c r="G392" s="16">
        <v>0.2069779418210729</v>
      </c>
      <c r="H392" s="58">
        <v>9.8469638346647379</v>
      </c>
      <c r="I392" s="16">
        <v>0.20534672413622351</v>
      </c>
      <c r="J392" s="59">
        <v>28.809252844316699</v>
      </c>
      <c r="K392" s="16">
        <v>0.36179624365329976</v>
      </c>
      <c r="L392" s="58">
        <v>6.2227568987608048</v>
      </c>
      <c r="M392" s="16">
        <v>0.1458643620499965</v>
      </c>
      <c r="N392" s="58">
        <v>1.8431050079704876</v>
      </c>
      <c r="O392" s="16">
        <v>6.4247357511510922E-2</v>
      </c>
      <c r="P392" s="58">
        <v>11.274715797340887</v>
      </c>
      <c r="Q392" s="16">
        <v>0.12168127034502552</v>
      </c>
      <c r="R392" s="58">
        <v>4.0517231331842698</v>
      </c>
      <c r="S392" s="16">
        <v>0.18166744250117836</v>
      </c>
      <c r="T392" s="59">
        <v>1.7064905275622435</v>
      </c>
      <c r="U392" s="16">
        <v>8.5064450593037327E-2</v>
      </c>
      <c r="V392" s="59">
        <v>5.4341506360392708</v>
      </c>
      <c r="W392" s="16">
        <v>0.13011413960111209</v>
      </c>
      <c r="X392" s="58">
        <v>45.173379035653518</v>
      </c>
      <c r="Y392" s="16">
        <v>1.6814733266970356</v>
      </c>
      <c r="Z392" s="59">
        <v>7.8510345510009838</v>
      </c>
      <c r="AA392" s="16">
        <v>0.19173342009737301</v>
      </c>
      <c r="AB392" s="58">
        <v>29.062938259545909</v>
      </c>
      <c r="AC392" s="16">
        <v>0.54071296922876255</v>
      </c>
      <c r="AD392" s="58">
        <v>1.4931029149748141</v>
      </c>
      <c r="AE392" s="16">
        <v>5.6858350379526149E-2</v>
      </c>
      <c r="AF392" s="58">
        <v>10.445797687722923</v>
      </c>
      <c r="AG392" s="16">
        <v>0.14995892300087635</v>
      </c>
      <c r="AH392" s="58">
        <v>2.1205703902806659</v>
      </c>
      <c r="AI392" s="16">
        <v>0.10044167703680991</v>
      </c>
      <c r="AJ392" s="58">
        <v>6.2094978423769387</v>
      </c>
      <c r="AK392" s="16">
        <v>0.24528426814709134</v>
      </c>
      <c r="AL392" s="58">
        <v>3.8486585797674775</v>
      </c>
      <c r="AM392" s="16">
        <v>7.7983659539859904E-2</v>
      </c>
      <c r="AN392" s="58">
        <v>10.670944487031877</v>
      </c>
      <c r="AO392" s="16">
        <v>0.10172423536255937</v>
      </c>
      <c r="AP392" s="58">
        <v>1.1552465410370072</v>
      </c>
      <c r="AQ392" s="16">
        <v>2.7377932095769764E-2</v>
      </c>
      <c r="AR392" s="58">
        <v>8.2532018665987561</v>
      </c>
      <c r="AS392" s="16">
        <v>0.39533042289107762</v>
      </c>
      <c r="AT392" s="59">
        <v>3.1616737907445582</v>
      </c>
      <c r="AU392" s="16">
        <v>0.1409711347222522</v>
      </c>
      <c r="AV392" s="58">
        <v>3.6176314701521584</v>
      </c>
      <c r="AW392" s="16">
        <v>0.15081170807011479</v>
      </c>
    </row>
    <row r="393" spans="1:49" x14ac:dyDescent="0.25">
      <c r="A393" s="8" t="s">
        <v>390</v>
      </c>
      <c r="B393" s="58">
        <v>659.41567940695461</v>
      </c>
      <c r="C393" s="16">
        <v>0.67422911312720979</v>
      </c>
      <c r="D393" s="58">
        <v>36.570037242398534</v>
      </c>
      <c r="E393" s="16">
        <v>0.84893882764513018</v>
      </c>
      <c r="F393" s="58">
        <v>18.962482380613238</v>
      </c>
      <c r="G393" s="16">
        <v>0.60034852556547325</v>
      </c>
      <c r="H393" s="58">
        <v>1.2066782668604834</v>
      </c>
      <c r="I393" s="16">
        <v>2.5163840687002226E-2</v>
      </c>
      <c r="J393" s="59">
        <v>63.709510780738427</v>
      </c>
      <c r="K393" s="16">
        <v>0.80008536875359104</v>
      </c>
      <c r="L393" s="58">
        <v>9.228195252210579</v>
      </c>
      <c r="M393" s="16">
        <v>0.21631325716814634</v>
      </c>
      <c r="N393" s="58">
        <v>11.892539688963209</v>
      </c>
      <c r="O393" s="16">
        <v>0.41455274974158535</v>
      </c>
      <c r="P393" s="58">
        <v>81.209380013810076</v>
      </c>
      <c r="Q393" s="16">
        <v>0.8764443114692877</v>
      </c>
      <c r="R393" s="58">
        <v>5.9084322564528007</v>
      </c>
      <c r="S393" s="16">
        <v>0.26491686177423479</v>
      </c>
      <c r="T393" s="59">
        <v>2.5770126728846838</v>
      </c>
      <c r="U393" s="16">
        <v>0.12845788690276488</v>
      </c>
      <c r="V393" s="59">
        <v>7.8369483661660313</v>
      </c>
      <c r="W393" s="16">
        <v>0.18764621411107035</v>
      </c>
      <c r="X393" s="58">
        <v>0.82357373165693692</v>
      </c>
      <c r="Y393" s="16">
        <v>3.0655604958320724E-2</v>
      </c>
      <c r="Z393" s="59">
        <v>18.861252211767447</v>
      </c>
      <c r="AA393" s="16">
        <v>0.4606185809512508</v>
      </c>
      <c r="AB393" s="58">
        <v>29.354319006910721</v>
      </c>
      <c r="AC393" s="16">
        <v>0.54613407798510016</v>
      </c>
      <c r="AD393" s="58">
        <v>0.13446792359628273</v>
      </c>
      <c r="AE393" s="16">
        <v>5.1206278133706287E-3</v>
      </c>
      <c r="AF393" s="58">
        <v>24.712059520035485</v>
      </c>
      <c r="AG393" s="16">
        <v>0.35476408231738404</v>
      </c>
      <c r="AH393" s="58">
        <v>31.085312858311731</v>
      </c>
      <c r="AI393" s="16">
        <v>1.4723684575683893</v>
      </c>
      <c r="AJ393" s="58">
        <v>1.1453363912344257</v>
      </c>
      <c r="AK393" s="16">
        <v>4.5242466562904579E-2</v>
      </c>
      <c r="AL393" s="58">
        <v>41.165530556204722</v>
      </c>
      <c r="AM393" s="16">
        <v>0.83411886327072438</v>
      </c>
      <c r="AN393" s="58">
        <v>50.029175515050227</v>
      </c>
      <c r="AO393" s="16">
        <v>0.47691932342751014</v>
      </c>
      <c r="AP393" s="58">
        <v>214.19804537394086</v>
      </c>
      <c r="AQ393" s="16">
        <v>5.0762320708013329</v>
      </c>
      <c r="AR393" s="58">
        <v>6.5386776621301701</v>
      </c>
      <c r="AS393" s="16">
        <v>0.31320428690588259</v>
      </c>
      <c r="AT393" s="59">
        <v>1.7928690127196694</v>
      </c>
      <c r="AU393" s="16">
        <v>7.9939549700330126E-2</v>
      </c>
      <c r="AV393" s="58">
        <v>0.47384272229782815</v>
      </c>
      <c r="AW393" s="16">
        <v>1.9753540651094258E-2</v>
      </c>
    </row>
    <row r="394" spans="1:49" ht="39" x14ac:dyDescent="0.25">
      <c r="A394" s="37" t="s">
        <v>347</v>
      </c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  <c r="AW394" s="60"/>
    </row>
    <row r="395" spans="1:49" ht="15.75" thickBot="1" x14ac:dyDescent="0.3">
      <c r="B395" s="27"/>
      <c r="C395" s="28"/>
      <c r="D395" s="27"/>
      <c r="E395" s="28"/>
      <c r="F395" s="29"/>
      <c r="G395" s="28"/>
      <c r="H395" s="29"/>
      <c r="I395" s="28"/>
      <c r="J395" s="29"/>
      <c r="K395" s="28"/>
      <c r="L395" s="29"/>
      <c r="M395" s="28"/>
      <c r="N395" s="29"/>
      <c r="O395" s="28"/>
      <c r="P395" s="29"/>
      <c r="Q395" s="28"/>
      <c r="R395" s="29"/>
      <c r="S395" s="28"/>
      <c r="T395" s="29"/>
      <c r="U395" s="28"/>
      <c r="V395" s="29"/>
      <c r="W395" s="28"/>
      <c r="X395" s="29"/>
      <c r="Y395" s="28"/>
      <c r="Z395" s="29"/>
      <c r="AA395" s="28"/>
      <c r="AB395" s="29"/>
      <c r="AC395" s="28"/>
      <c r="AD395" s="29"/>
      <c r="AE395" s="28"/>
      <c r="AF395" s="29"/>
      <c r="AG395" s="28"/>
      <c r="AH395" s="29"/>
      <c r="AI395" s="28"/>
      <c r="AJ395" s="29"/>
      <c r="AK395" s="28"/>
      <c r="AL395" s="29"/>
      <c r="AM395" s="28"/>
      <c r="AN395" s="29"/>
      <c r="AO395" s="28"/>
      <c r="AP395" s="29"/>
      <c r="AQ395" s="28"/>
      <c r="AR395" s="29"/>
      <c r="AS395" s="28"/>
      <c r="AT395" s="29"/>
      <c r="AU395" s="28"/>
      <c r="AV395" s="29"/>
      <c r="AW395" s="28"/>
    </row>
    <row r="396" spans="1:49" ht="18" thickBot="1" x14ac:dyDescent="0.3">
      <c r="A396" s="11" t="s">
        <v>348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</row>
    <row r="397" spans="1:49" ht="15.75" thickTop="1" x14ac:dyDescent="0.25">
      <c r="A397" s="8" t="s">
        <v>349</v>
      </c>
      <c r="B397" s="61">
        <v>48</v>
      </c>
      <c r="C397" s="40" t="s">
        <v>101</v>
      </c>
      <c r="D397" s="61">
        <v>1</v>
      </c>
      <c r="E397" s="40" t="s">
        <v>101</v>
      </c>
      <c r="F397" s="61">
        <v>4</v>
      </c>
      <c r="G397" s="40" t="s">
        <v>101</v>
      </c>
      <c r="H397" s="61">
        <v>1</v>
      </c>
      <c r="I397" s="40" t="s">
        <v>101</v>
      </c>
      <c r="J397" s="61">
        <v>2</v>
      </c>
      <c r="K397" s="40" t="s">
        <v>101</v>
      </c>
      <c r="L397" s="61">
        <v>2</v>
      </c>
      <c r="M397" s="40" t="s">
        <v>101</v>
      </c>
      <c r="N397" s="61">
        <v>1</v>
      </c>
      <c r="O397" s="40" t="s">
        <v>101</v>
      </c>
      <c r="P397" s="61">
        <v>8</v>
      </c>
      <c r="Q397" s="40" t="s">
        <v>101</v>
      </c>
      <c r="R397" s="61">
        <v>1</v>
      </c>
      <c r="S397" s="40" t="s">
        <v>101</v>
      </c>
      <c r="T397" s="61">
        <v>1</v>
      </c>
      <c r="U397" s="40" t="s">
        <v>101</v>
      </c>
      <c r="V397" s="61">
        <v>1</v>
      </c>
      <c r="W397" s="40" t="s">
        <v>101</v>
      </c>
      <c r="X397" s="61">
        <v>2</v>
      </c>
      <c r="Y397" s="40" t="s">
        <v>101</v>
      </c>
      <c r="Z397" s="61">
        <v>2</v>
      </c>
      <c r="AA397" s="40" t="s">
        <v>101</v>
      </c>
      <c r="AB397" s="61">
        <v>1</v>
      </c>
      <c r="AC397" s="40" t="s">
        <v>101</v>
      </c>
      <c r="AD397" s="61">
        <v>1</v>
      </c>
      <c r="AE397" s="40" t="s">
        <v>101</v>
      </c>
      <c r="AF397" s="61">
        <v>3</v>
      </c>
      <c r="AG397" s="40" t="s">
        <v>101</v>
      </c>
      <c r="AH397" s="61">
        <v>2</v>
      </c>
      <c r="AI397" s="40" t="s">
        <v>101</v>
      </c>
      <c r="AJ397" s="61">
        <v>3</v>
      </c>
      <c r="AK397" s="40" t="s">
        <v>101</v>
      </c>
      <c r="AL397" s="61">
        <v>2</v>
      </c>
      <c r="AM397" s="40" t="s">
        <v>101</v>
      </c>
      <c r="AN397" s="61">
        <v>2</v>
      </c>
      <c r="AO397" s="40" t="s">
        <v>101</v>
      </c>
      <c r="AP397" s="61">
        <v>1</v>
      </c>
      <c r="AQ397" s="40" t="s">
        <v>101</v>
      </c>
      <c r="AR397" s="61">
        <v>3</v>
      </c>
      <c r="AS397" s="40" t="s">
        <v>101</v>
      </c>
      <c r="AT397" s="61">
        <v>2</v>
      </c>
      <c r="AU397" s="40" t="s">
        <v>101</v>
      </c>
      <c r="AV397" s="61">
        <v>2</v>
      </c>
      <c r="AW397" s="40" t="s">
        <v>101</v>
      </c>
    </row>
    <row r="398" spans="1:49" x14ac:dyDescent="0.25">
      <c r="A398" s="8" t="s">
        <v>350</v>
      </c>
      <c r="B398" s="62">
        <v>342</v>
      </c>
      <c r="C398" s="32" t="s">
        <v>101</v>
      </c>
      <c r="D398" s="62">
        <v>17</v>
      </c>
      <c r="E398" s="32" t="s">
        <v>101</v>
      </c>
      <c r="F398" s="62">
        <v>14</v>
      </c>
      <c r="G398" s="32" t="s">
        <v>101</v>
      </c>
      <c r="H398" s="62">
        <v>23</v>
      </c>
      <c r="I398" s="32" t="s">
        <v>101</v>
      </c>
      <c r="J398" s="62">
        <v>12</v>
      </c>
      <c r="K398" s="32" t="s">
        <v>101</v>
      </c>
      <c r="L398" s="62">
        <v>13</v>
      </c>
      <c r="M398" s="32" t="s">
        <v>101</v>
      </c>
      <c r="N398" s="62">
        <v>5</v>
      </c>
      <c r="O398" s="32" t="s">
        <v>101</v>
      </c>
      <c r="P398" s="62">
        <v>33</v>
      </c>
      <c r="Q398" s="32" t="s">
        <v>101</v>
      </c>
      <c r="R398" s="62">
        <v>12</v>
      </c>
      <c r="S398" s="32" t="s">
        <v>101</v>
      </c>
      <c r="T398" s="62">
        <v>3</v>
      </c>
      <c r="U398" s="32" t="s">
        <v>101</v>
      </c>
      <c r="V398" s="62">
        <v>6</v>
      </c>
      <c r="W398" s="32" t="s">
        <v>101</v>
      </c>
      <c r="X398" s="62">
        <v>44</v>
      </c>
      <c r="Y398" s="32" t="s">
        <v>101</v>
      </c>
      <c r="Z398" s="62">
        <v>12</v>
      </c>
      <c r="AA398" s="32" t="s">
        <v>101</v>
      </c>
      <c r="AB398" s="62">
        <v>27</v>
      </c>
      <c r="AC398" s="32" t="s">
        <v>101</v>
      </c>
      <c r="AD398" s="62">
        <v>4</v>
      </c>
      <c r="AE398" s="32" t="s">
        <v>101</v>
      </c>
      <c r="AF398" s="62">
        <v>16</v>
      </c>
      <c r="AG398" s="32" t="s">
        <v>101</v>
      </c>
      <c r="AH398" s="62">
        <v>12</v>
      </c>
      <c r="AI398" s="32" t="s">
        <v>101</v>
      </c>
      <c r="AJ398" s="62">
        <v>19</v>
      </c>
      <c r="AK398" s="32" t="s">
        <v>101</v>
      </c>
      <c r="AL398" s="62">
        <v>9</v>
      </c>
      <c r="AM398" s="32" t="s">
        <v>101</v>
      </c>
      <c r="AN398" s="62">
        <v>25</v>
      </c>
      <c r="AO398" s="32" t="s">
        <v>101</v>
      </c>
      <c r="AP398" s="62">
        <v>10</v>
      </c>
      <c r="AQ398" s="32" t="s">
        <v>101</v>
      </c>
      <c r="AR398" s="62">
        <v>13</v>
      </c>
      <c r="AS398" s="32" t="s">
        <v>101</v>
      </c>
      <c r="AT398" s="62">
        <v>6</v>
      </c>
      <c r="AU398" s="32" t="s">
        <v>101</v>
      </c>
      <c r="AV398" s="62">
        <v>7</v>
      </c>
      <c r="AW398" s="32" t="s">
        <v>101</v>
      </c>
    </row>
    <row r="399" spans="1:49" x14ac:dyDescent="0.25">
      <c r="A399" s="8" t="s">
        <v>351</v>
      </c>
      <c r="B399" s="63">
        <v>92380</v>
      </c>
      <c r="C399" s="32" t="s">
        <v>101</v>
      </c>
      <c r="D399" s="63">
        <v>3902</v>
      </c>
      <c r="E399" s="32" t="s">
        <v>101</v>
      </c>
      <c r="F399" s="63">
        <v>2669</v>
      </c>
      <c r="G399" s="32" t="s">
        <v>101</v>
      </c>
      <c r="H399" s="63">
        <v>8636</v>
      </c>
      <c r="I399" s="32" t="s">
        <v>101</v>
      </c>
      <c r="J399" s="63">
        <v>2250</v>
      </c>
      <c r="K399" s="32" t="s">
        <v>101</v>
      </c>
      <c r="L399" s="63">
        <v>2380</v>
      </c>
      <c r="M399" s="32" t="s">
        <v>101</v>
      </c>
      <c r="N399" s="63">
        <v>1238</v>
      </c>
      <c r="O399" s="32" t="s">
        <v>101</v>
      </c>
      <c r="P399" s="63">
        <v>6564</v>
      </c>
      <c r="Q399" s="32" t="s">
        <v>101</v>
      </c>
      <c r="R399" s="63">
        <v>1657</v>
      </c>
      <c r="S399" s="32" t="s">
        <v>101</v>
      </c>
      <c r="T399" s="63">
        <v>642</v>
      </c>
      <c r="U399" s="32" t="s">
        <v>101</v>
      </c>
      <c r="V399" s="63">
        <v>1194</v>
      </c>
      <c r="W399" s="32" t="s">
        <v>101</v>
      </c>
      <c r="X399" s="63">
        <v>14915</v>
      </c>
      <c r="Y399" s="32" t="s">
        <v>101</v>
      </c>
      <c r="Z399" s="63">
        <v>3641</v>
      </c>
      <c r="AA399" s="32" t="s">
        <v>101</v>
      </c>
      <c r="AB399" s="63">
        <v>13193</v>
      </c>
      <c r="AC399" s="32" t="s">
        <v>101</v>
      </c>
      <c r="AD399" s="63">
        <v>842</v>
      </c>
      <c r="AE399" s="32" t="s">
        <v>101</v>
      </c>
      <c r="AF399" s="63">
        <v>4027</v>
      </c>
      <c r="AG399" s="32" t="s">
        <v>101</v>
      </c>
      <c r="AH399" s="63">
        <v>1124</v>
      </c>
      <c r="AI399" s="32" t="s">
        <v>101</v>
      </c>
      <c r="AJ399" s="63">
        <v>4844</v>
      </c>
      <c r="AK399" s="32" t="s">
        <v>101</v>
      </c>
      <c r="AL399" s="63">
        <v>1533</v>
      </c>
      <c r="AM399" s="32" t="s">
        <v>101</v>
      </c>
      <c r="AN399" s="63">
        <v>7457</v>
      </c>
      <c r="AO399" s="32" t="s">
        <v>101</v>
      </c>
      <c r="AP399" s="63">
        <v>2797</v>
      </c>
      <c r="AQ399" s="32" t="s">
        <v>101</v>
      </c>
      <c r="AR399" s="63">
        <v>4129</v>
      </c>
      <c r="AS399" s="32" t="s">
        <v>101</v>
      </c>
      <c r="AT399" s="63">
        <v>1243</v>
      </c>
      <c r="AU399" s="32" t="s">
        <v>101</v>
      </c>
      <c r="AV399" s="63">
        <v>1503</v>
      </c>
      <c r="AW399" s="32" t="s">
        <v>101</v>
      </c>
    </row>
    <row r="400" spans="1:49" x14ac:dyDescent="0.25">
      <c r="A400" s="8" t="s">
        <v>410</v>
      </c>
      <c r="B400" s="64">
        <v>18.8</v>
      </c>
      <c r="C400" s="32" t="s">
        <v>101</v>
      </c>
      <c r="D400" s="64">
        <v>20.3</v>
      </c>
      <c r="E400" s="32" t="s">
        <v>101</v>
      </c>
      <c r="F400" s="64">
        <v>19</v>
      </c>
      <c r="G400" s="32" t="s">
        <v>101</v>
      </c>
      <c r="H400" s="64">
        <v>17.8</v>
      </c>
      <c r="I400" s="32" t="s">
        <v>101</v>
      </c>
      <c r="J400" s="64">
        <v>17.7</v>
      </c>
      <c r="K400" s="32" t="s">
        <v>101</v>
      </c>
      <c r="L400" s="64">
        <v>18.899999999999999</v>
      </c>
      <c r="M400" s="32" t="s">
        <v>101</v>
      </c>
      <c r="N400" s="64">
        <v>18.5</v>
      </c>
      <c r="O400" s="32" t="s">
        <v>101</v>
      </c>
      <c r="P400" s="64">
        <v>17.2</v>
      </c>
      <c r="Q400" s="32" t="s">
        <v>101</v>
      </c>
      <c r="R400" s="64">
        <v>17.8</v>
      </c>
      <c r="S400" s="32" t="s">
        <v>101</v>
      </c>
      <c r="T400" s="64">
        <v>20.5</v>
      </c>
      <c r="U400" s="32" t="s">
        <v>101</v>
      </c>
      <c r="V400" s="64">
        <v>18.600000000000001</v>
      </c>
      <c r="W400" s="32" t="s">
        <v>101</v>
      </c>
      <c r="X400" s="64">
        <v>18.5</v>
      </c>
      <c r="Y400" s="32" t="s">
        <v>101</v>
      </c>
      <c r="Z400" s="64">
        <v>20.3</v>
      </c>
      <c r="AA400" s="32" t="s">
        <v>101</v>
      </c>
      <c r="AB400" s="64">
        <v>19.2</v>
      </c>
      <c r="AC400" s="32" t="s">
        <v>101</v>
      </c>
      <c r="AD400" s="64">
        <v>17.399999999999999</v>
      </c>
      <c r="AE400" s="32" t="s">
        <v>101</v>
      </c>
      <c r="AF400" s="64">
        <v>19.2</v>
      </c>
      <c r="AG400" s="32" t="s">
        <v>101</v>
      </c>
      <c r="AH400" s="64">
        <v>18.5</v>
      </c>
      <c r="AI400" s="32" t="s">
        <v>101</v>
      </c>
      <c r="AJ400" s="64">
        <v>19.899999999999999</v>
      </c>
      <c r="AK400" s="32" t="s">
        <v>101</v>
      </c>
      <c r="AL400" s="64">
        <v>19.3</v>
      </c>
      <c r="AM400" s="32" t="s">
        <v>101</v>
      </c>
      <c r="AN400" s="64">
        <v>17.600000000000001</v>
      </c>
      <c r="AO400" s="32" t="s">
        <v>101</v>
      </c>
      <c r="AP400" s="64">
        <v>19.8</v>
      </c>
      <c r="AQ400" s="32" t="s">
        <v>101</v>
      </c>
      <c r="AR400" s="64">
        <v>18.8</v>
      </c>
      <c r="AS400" s="32" t="s">
        <v>101</v>
      </c>
      <c r="AT400" s="64">
        <v>17.8</v>
      </c>
      <c r="AU400" s="32" t="s">
        <v>101</v>
      </c>
      <c r="AV400" s="64">
        <v>17.8</v>
      </c>
      <c r="AW400" s="32" t="s">
        <v>101</v>
      </c>
    </row>
    <row r="401" spans="1:49" x14ac:dyDescent="0.25">
      <c r="A401" s="8" t="s">
        <v>352</v>
      </c>
      <c r="B401" s="62">
        <v>6085</v>
      </c>
      <c r="C401" s="32" t="s">
        <v>101</v>
      </c>
      <c r="D401" s="62">
        <v>244</v>
      </c>
      <c r="E401" s="32" t="s">
        <v>101</v>
      </c>
      <c r="F401" s="62">
        <v>212</v>
      </c>
      <c r="G401" s="32" t="s">
        <v>101</v>
      </c>
      <c r="H401" s="62">
        <v>579</v>
      </c>
      <c r="I401" s="32" t="s">
        <v>101</v>
      </c>
      <c r="J401" s="62">
        <v>145</v>
      </c>
      <c r="K401" s="32" t="s">
        <v>101</v>
      </c>
      <c r="L401" s="62">
        <v>161</v>
      </c>
      <c r="M401" s="32" t="s">
        <v>101</v>
      </c>
      <c r="N401" s="62">
        <v>89</v>
      </c>
      <c r="O401" s="32" t="s">
        <v>101</v>
      </c>
      <c r="P401" s="62">
        <v>359</v>
      </c>
      <c r="Q401" s="32" t="s">
        <v>101</v>
      </c>
      <c r="R401" s="62">
        <v>103</v>
      </c>
      <c r="S401" s="32" t="s">
        <v>101</v>
      </c>
      <c r="T401" s="62">
        <v>36</v>
      </c>
      <c r="U401" s="32" t="s">
        <v>101</v>
      </c>
      <c r="V401" s="62">
        <v>86</v>
      </c>
      <c r="W401" s="32" t="s">
        <v>101</v>
      </c>
      <c r="X401" s="62">
        <v>913</v>
      </c>
      <c r="Y401" s="32" t="s">
        <v>101</v>
      </c>
      <c r="Z401" s="62">
        <v>262</v>
      </c>
      <c r="AA401" s="32" t="s">
        <v>101</v>
      </c>
      <c r="AB401" s="62">
        <v>855</v>
      </c>
      <c r="AC401" s="32" t="s">
        <v>101</v>
      </c>
      <c r="AD401" s="62">
        <v>73</v>
      </c>
      <c r="AE401" s="32" t="s">
        <v>101</v>
      </c>
      <c r="AF401" s="62">
        <v>305</v>
      </c>
      <c r="AG401" s="32" t="s">
        <v>101</v>
      </c>
      <c r="AH401" s="62">
        <v>64</v>
      </c>
      <c r="AI401" s="32" t="s">
        <v>101</v>
      </c>
      <c r="AJ401" s="62">
        <v>359</v>
      </c>
      <c r="AK401" s="32" t="s">
        <v>101</v>
      </c>
      <c r="AL401" s="62">
        <v>112</v>
      </c>
      <c r="AM401" s="32" t="s">
        <v>101</v>
      </c>
      <c r="AN401" s="62">
        <v>503</v>
      </c>
      <c r="AO401" s="32" t="s">
        <v>101</v>
      </c>
      <c r="AP401" s="62">
        <v>194</v>
      </c>
      <c r="AQ401" s="32" t="s">
        <v>101</v>
      </c>
      <c r="AR401" s="62">
        <v>275</v>
      </c>
      <c r="AS401" s="32" t="s">
        <v>101</v>
      </c>
      <c r="AT401" s="62">
        <v>94</v>
      </c>
      <c r="AU401" s="32" t="s">
        <v>101</v>
      </c>
      <c r="AV401" s="62">
        <v>62</v>
      </c>
      <c r="AW401" s="32" t="s">
        <v>101</v>
      </c>
    </row>
    <row r="402" spans="1:49" x14ac:dyDescent="0.25">
      <c r="A402" s="8" t="s">
        <v>353</v>
      </c>
      <c r="B402" s="46">
        <v>0.81399999999999995</v>
      </c>
      <c r="C402" s="32" t="s">
        <v>101</v>
      </c>
      <c r="D402" s="46">
        <v>0.78500000000000003</v>
      </c>
      <c r="E402" s="32" t="s">
        <v>101</v>
      </c>
      <c r="F402" s="46">
        <v>0.80900000000000005</v>
      </c>
      <c r="G402" s="32" t="s">
        <v>101</v>
      </c>
      <c r="H402" s="46">
        <v>0.80800000000000005</v>
      </c>
      <c r="I402" s="32" t="s">
        <v>101</v>
      </c>
      <c r="J402" s="46">
        <v>0.82899999999999996</v>
      </c>
      <c r="K402" s="32" t="s">
        <v>101</v>
      </c>
      <c r="L402" s="46">
        <v>0.88</v>
      </c>
      <c r="M402" s="32" t="s">
        <v>101</v>
      </c>
      <c r="N402" s="46">
        <v>0.89</v>
      </c>
      <c r="O402" s="32" t="s">
        <v>101</v>
      </c>
      <c r="P402" s="46">
        <v>0.69699999999999995</v>
      </c>
      <c r="Q402" s="32" t="s">
        <v>101</v>
      </c>
      <c r="R402" s="46">
        <v>0.81100000000000005</v>
      </c>
      <c r="S402" s="32" t="s">
        <v>101</v>
      </c>
      <c r="T402" s="46">
        <v>0.78300000000000003</v>
      </c>
      <c r="U402" s="32" t="s">
        <v>101</v>
      </c>
      <c r="V402" s="46">
        <v>0.86899999999999999</v>
      </c>
      <c r="W402" s="32" t="s">
        <v>101</v>
      </c>
      <c r="X402" s="46">
        <v>0.78300000000000003</v>
      </c>
      <c r="Y402" s="32" t="s">
        <v>101</v>
      </c>
      <c r="Z402" s="46">
        <v>0.88800000000000001</v>
      </c>
      <c r="AA402" s="32" t="s">
        <v>101</v>
      </c>
      <c r="AB402" s="46">
        <v>0.78900000000000003</v>
      </c>
      <c r="AC402" s="32" t="s">
        <v>101</v>
      </c>
      <c r="AD402" s="46">
        <v>0.82</v>
      </c>
      <c r="AE402" s="32" t="s">
        <v>101</v>
      </c>
      <c r="AF402" s="46">
        <v>0.86199999999999999</v>
      </c>
      <c r="AG402" s="32" t="s">
        <v>101</v>
      </c>
      <c r="AH402" s="46">
        <v>0.74399999999999999</v>
      </c>
      <c r="AI402" s="32" t="s">
        <v>101</v>
      </c>
      <c r="AJ402" s="46">
        <v>0.88200000000000001</v>
      </c>
      <c r="AK402" s="32" t="s">
        <v>101</v>
      </c>
      <c r="AL402" s="46">
        <v>0.95699999999999996</v>
      </c>
      <c r="AM402" s="32" t="s">
        <v>101</v>
      </c>
      <c r="AN402" s="46">
        <v>0.82099999999999995</v>
      </c>
      <c r="AO402" s="32" t="s">
        <v>101</v>
      </c>
      <c r="AP402" s="46">
        <v>0.93700000000000006</v>
      </c>
      <c r="AQ402" s="32" t="s">
        <v>101</v>
      </c>
      <c r="AR402" s="46">
        <v>0.82599999999999996</v>
      </c>
      <c r="AS402" s="32" t="s">
        <v>101</v>
      </c>
      <c r="AT402" s="46">
        <v>0.83899999999999997</v>
      </c>
      <c r="AU402" s="32" t="s">
        <v>101</v>
      </c>
      <c r="AV402" s="46">
        <v>0.80500000000000005</v>
      </c>
      <c r="AW402" s="32" t="s">
        <v>101</v>
      </c>
    </row>
    <row r="403" spans="1:49" x14ac:dyDescent="0.25">
      <c r="A403" s="8" t="s">
        <v>354</v>
      </c>
      <c r="B403" s="62">
        <v>89636.456999999995</v>
      </c>
      <c r="C403" s="32" t="s">
        <v>101</v>
      </c>
      <c r="D403" s="62">
        <v>3779.027</v>
      </c>
      <c r="E403" s="32" t="s">
        <v>101</v>
      </c>
      <c r="F403" s="62">
        <v>2616.8220000000001</v>
      </c>
      <c r="G403" s="32" t="s">
        <v>101</v>
      </c>
      <c r="H403" s="62">
        <v>8545.7659999999996</v>
      </c>
      <c r="I403" s="32" t="s">
        <v>101</v>
      </c>
      <c r="J403" s="62">
        <v>2230.1840000000002</v>
      </c>
      <c r="K403" s="32" t="s">
        <v>101</v>
      </c>
      <c r="L403" s="62">
        <v>2328.5830000000001</v>
      </c>
      <c r="M403" s="32" t="s">
        <v>101</v>
      </c>
      <c r="N403" s="62">
        <v>1226.0250000000001</v>
      </c>
      <c r="O403" s="32" t="s">
        <v>101</v>
      </c>
      <c r="P403" s="62">
        <v>6329.69</v>
      </c>
      <c r="Q403" s="32" t="s">
        <v>101</v>
      </c>
      <c r="R403" s="62">
        <v>1625.4069999999999</v>
      </c>
      <c r="S403" s="32" t="s">
        <v>101</v>
      </c>
      <c r="T403" s="62">
        <v>636.96299999999997</v>
      </c>
      <c r="U403" s="32" t="s">
        <v>101</v>
      </c>
      <c r="V403" s="62">
        <v>1176.827</v>
      </c>
      <c r="W403" s="32" t="s">
        <v>101</v>
      </c>
      <c r="X403" s="62">
        <v>14279.905999999999</v>
      </c>
      <c r="Y403" s="32" t="s">
        <v>101</v>
      </c>
      <c r="Z403" s="62">
        <v>3588.5819999999999</v>
      </c>
      <c r="AA403" s="32" t="s">
        <v>101</v>
      </c>
      <c r="AB403" s="62">
        <v>12336.531999999999</v>
      </c>
      <c r="AC403" s="32" t="s">
        <v>101</v>
      </c>
      <c r="AD403" s="62">
        <v>822.34900000000005</v>
      </c>
      <c r="AE403" s="32" t="s">
        <v>101</v>
      </c>
      <c r="AF403" s="62">
        <v>3948.3049999999994</v>
      </c>
      <c r="AG403" s="32" t="s">
        <v>101</v>
      </c>
      <c r="AH403" s="62">
        <v>1101.8630000000001</v>
      </c>
      <c r="AI403" s="32" t="s">
        <v>101</v>
      </c>
      <c r="AJ403" s="62">
        <v>4757.759</v>
      </c>
      <c r="AK403" s="32" t="s">
        <v>101</v>
      </c>
      <c r="AL403" s="62">
        <v>1520.8000000000002</v>
      </c>
      <c r="AM403" s="32" t="s">
        <v>101</v>
      </c>
      <c r="AN403" s="62">
        <v>7179.8620000000001</v>
      </c>
      <c r="AO403" s="32" t="s">
        <v>101</v>
      </c>
      <c r="AP403" s="62">
        <v>2798.0729999999999</v>
      </c>
      <c r="AQ403" s="32" t="s">
        <v>101</v>
      </c>
      <c r="AR403" s="62">
        <v>4071.6839999999997</v>
      </c>
      <c r="AS403" s="32" t="s">
        <v>101</v>
      </c>
      <c r="AT403" s="62">
        <v>1225.75</v>
      </c>
      <c r="AU403" s="32" t="s">
        <v>101</v>
      </c>
      <c r="AV403" s="62">
        <v>1509.6979999999999</v>
      </c>
      <c r="AW403" s="32" t="s">
        <v>101</v>
      </c>
    </row>
    <row r="404" spans="1:49" x14ac:dyDescent="0.25">
      <c r="A404" s="8" t="s">
        <v>355</v>
      </c>
      <c r="B404" s="62">
        <v>7312</v>
      </c>
      <c r="C404" s="32" t="s">
        <v>101</v>
      </c>
      <c r="D404" s="62">
        <v>341</v>
      </c>
      <c r="E404" s="32" t="s">
        <v>101</v>
      </c>
      <c r="F404" s="62">
        <v>217.01</v>
      </c>
      <c r="G404" s="32" t="s">
        <v>101</v>
      </c>
      <c r="H404" s="62">
        <v>659.5</v>
      </c>
      <c r="I404" s="32" t="s">
        <v>101</v>
      </c>
      <c r="J404" s="62">
        <v>229</v>
      </c>
      <c r="K404" s="32" t="s">
        <v>101</v>
      </c>
      <c r="L404" s="62">
        <v>213.041</v>
      </c>
      <c r="M404" s="32" t="s">
        <v>101</v>
      </c>
      <c r="N404" s="62">
        <v>107.4</v>
      </c>
      <c r="O404" s="32" t="s">
        <v>101</v>
      </c>
      <c r="P404" s="62">
        <v>591.90000000000009</v>
      </c>
      <c r="Q404" s="32" t="s">
        <v>101</v>
      </c>
      <c r="R404" s="62">
        <v>149.1</v>
      </c>
      <c r="S404" s="32" t="s">
        <v>101</v>
      </c>
      <c r="T404" s="62">
        <v>57.4</v>
      </c>
      <c r="U404" s="32" t="s">
        <v>101</v>
      </c>
      <c r="V404" s="62">
        <v>112.9</v>
      </c>
      <c r="W404" s="32" t="s">
        <v>101</v>
      </c>
      <c r="X404" s="62">
        <v>1111.8999999999999</v>
      </c>
      <c r="Y404" s="32" t="s">
        <v>101</v>
      </c>
      <c r="Z404" s="62">
        <v>251.7</v>
      </c>
      <c r="AA404" s="32" t="s">
        <v>101</v>
      </c>
      <c r="AB404" s="62">
        <v>901.8</v>
      </c>
      <c r="AC404" s="32" t="s">
        <v>101</v>
      </c>
      <c r="AD404" s="62">
        <v>80.599999999999994</v>
      </c>
      <c r="AE404" s="32" t="s">
        <v>101</v>
      </c>
      <c r="AF404" s="62">
        <v>328.4</v>
      </c>
      <c r="AG404" s="32" t="s">
        <v>101</v>
      </c>
      <c r="AH404" s="62">
        <v>113.2</v>
      </c>
      <c r="AI404" s="32" t="s">
        <v>101</v>
      </c>
      <c r="AJ404" s="62">
        <v>365.79999999999995</v>
      </c>
      <c r="AK404" s="32" t="s">
        <v>101</v>
      </c>
      <c r="AL404" s="62">
        <v>132.30000000000001</v>
      </c>
      <c r="AM404" s="32" t="s">
        <v>101</v>
      </c>
      <c r="AN404" s="62">
        <v>551</v>
      </c>
      <c r="AO404" s="32" t="s">
        <v>101</v>
      </c>
      <c r="AP404" s="62">
        <v>254.3</v>
      </c>
      <c r="AQ404" s="32" t="s">
        <v>101</v>
      </c>
      <c r="AR404" s="62">
        <v>340.5</v>
      </c>
      <c r="AS404" s="32" t="s">
        <v>101</v>
      </c>
      <c r="AT404" s="62">
        <v>108</v>
      </c>
      <c r="AU404" s="32" t="s">
        <v>101</v>
      </c>
      <c r="AV404" s="62">
        <v>94.2</v>
      </c>
      <c r="AW404" s="32" t="s">
        <v>101</v>
      </c>
    </row>
    <row r="405" spans="1:49" x14ac:dyDescent="0.25">
      <c r="A405" s="8" t="s">
        <v>356</v>
      </c>
      <c r="B405" s="62">
        <v>1773.2</v>
      </c>
      <c r="C405" s="32" t="s">
        <v>101</v>
      </c>
      <c r="D405" s="62">
        <v>85</v>
      </c>
      <c r="E405" s="32" t="s">
        <v>101</v>
      </c>
      <c r="F405" s="62">
        <v>41.7</v>
      </c>
      <c r="G405" s="32" t="s">
        <v>101</v>
      </c>
      <c r="H405" s="62">
        <v>152.80000000000001</v>
      </c>
      <c r="I405" s="32" t="s">
        <v>101</v>
      </c>
      <c r="J405" s="62">
        <v>42</v>
      </c>
      <c r="K405" s="32" t="s">
        <v>101</v>
      </c>
      <c r="L405" s="62">
        <v>44</v>
      </c>
      <c r="M405" s="32" t="s">
        <v>101</v>
      </c>
      <c r="N405" s="62">
        <v>15.9</v>
      </c>
      <c r="O405" s="32" t="s">
        <v>101</v>
      </c>
      <c r="P405" s="62">
        <v>148.30000000000001</v>
      </c>
      <c r="Q405" s="32" t="s">
        <v>101</v>
      </c>
      <c r="R405" s="62">
        <v>44</v>
      </c>
      <c r="S405" s="32" t="s">
        <v>101</v>
      </c>
      <c r="T405" s="62">
        <v>8.5</v>
      </c>
      <c r="U405" s="32" t="s">
        <v>101</v>
      </c>
      <c r="V405" s="62">
        <v>19</v>
      </c>
      <c r="W405" s="32" t="s">
        <v>101</v>
      </c>
      <c r="X405" s="62">
        <v>372.5</v>
      </c>
      <c r="Y405" s="32" t="s">
        <v>101</v>
      </c>
      <c r="Z405" s="62">
        <v>42.8</v>
      </c>
      <c r="AA405" s="32" t="s">
        <v>101</v>
      </c>
      <c r="AB405" s="62">
        <v>282.8</v>
      </c>
      <c r="AC405" s="32" t="s">
        <v>101</v>
      </c>
      <c r="AD405" s="62">
        <v>11</v>
      </c>
      <c r="AE405" s="32" t="s">
        <v>101</v>
      </c>
      <c r="AF405" s="62">
        <v>78.400000000000006</v>
      </c>
      <c r="AG405" s="32" t="s">
        <v>101</v>
      </c>
      <c r="AH405" s="62">
        <v>21.299999999999997</v>
      </c>
      <c r="AI405" s="32" t="s">
        <v>101</v>
      </c>
      <c r="AJ405" s="62">
        <v>93.6</v>
      </c>
      <c r="AK405" s="32" t="s">
        <v>101</v>
      </c>
      <c r="AL405" s="62">
        <v>16.600000000000001</v>
      </c>
      <c r="AM405" s="32" t="s">
        <v>101</v>
      </c>
      <c r="AN405" s="62">
        <v>97.4</v>
      </c>
      <c r="AO405" s="32" t="s">
        <v>101</v>
      </c>
      <c r="AP405" s="62">
        <v>60.8</v>
      </c>
      <c r="AQ405" s="32" t="s">
        <v>101</v>
      </c>
      <c r="AR405" s="62">
        <v>53.5</v>
      </c>
      <c r="AS405" s="32" t="s">
        <v>101</v>
      </c>
      <c r="AT405" s="62">
        <v>22.700000000000003</v>
      </c>
      <c r="AU405" s="32" t="s">
        <v>101</v>
      </c>
      <c r="AV405" s="62">
        <v>19.100000000000001</v>
      </c>
      <c r="AW405" s="32" t="s">
        <v>101</v>
      </c>
    </row>
    <row r="406" spans="1:49" x14ac:dyDescent="0.25">
      <c r="A406" s="8" t="s">
        <v>357</v>
      </c>
      <c r="B406" s="62">
        <v>774</v>
      </c>
      <c r="C406" s="32" t="s">
        <v>101</v>
      </c>
      <c r="D406" s="62">
        <v>27.8</v>
      </c>
      <c r="E406" s="32" t="s">
        <v>101</v>
      </c>
      <c r="F406" s="62">
        <v>35.5</v>
      </c>
      <c r="G406" s="32" t="s">
        <v>101</v>
      </c>
      <c r="H406" s="62">
        <v>47.8</v>
      </c>
      <c r="I406" s="32" t="s">
        <v>101</v>
      </c>
      <c r="J406" s="62">
        <v>27.3</v>
      </c>
      <c r="K406" s="32" t="s">
        <v>101</v>
      </c>
      <c r="L406" s="62">
        <v>26.5</v>
      </c>
      <c r="M406" s="32" t="s">
        <v>101</v>
      </c>
      <c r="N406" s="62">
        <v>14</v>
      </c>
      <c r="O406" s="32" t="s">
        <v>101</v>
      </c>
      <c r="P406" s="62">
        <v>97.899999999999991</v>
      </c>
      <c r="Q406" s="32" t="s">
        <v>101</v>
      </c>
      <c r="R406" s="62">
        <v>19.2</v>
      </c>
      <c r="S406" s="32" t="s">
        <v>101</v>
      </c>
      <c r="T406" s="62">
        <v>10.1</v>
      </c>
      <c r="U406" s="32" t="s">
        <v>101</v>
      </c>
      <c r="V406" s="62">
        <v>13.9</v>
      </c>
      <c r="W406" s="32" t="s">
        <v>101</v>
      </c>
      <c r="X406" s="62">
        <v>95.2</v>
      </c>
      <c r="Y406" s="32" t="s">
        <v>101</v>
      </c>
      <c r="Z406" s="62">
        <v>21.5</v>
      </c>
      <c r="AA406" s="32" t="s">
        <v>101</v>
      </c>
      <c r="AB406" s="62">
        <v>67.400000000000006</v>
      </c>
      <c r="AC406" s="32" t="s">
        <v>101</v>
      </c>
      <c r="AD406" s="62">
        <v>7.9</v>
      </c>
      <c r="AE406" s="32" t="s">
        <v>101</v>
      </c>
      <c r="AF406" s="62">
        <v>34.200000000000003</v>
      </c>
      <c r="AG406" s="32" t="s">
        <v>101</v>
      </c>
      <c r="AH406" s="62">
        <v>18.600000000000001</v>
      </c>
      <c r="AI406" s="32" t="s">
        <v>101</v>
      </c>
      <c r="AJ406" s="62">
        <v>37.199999999999996</v>
      </c>
      <c r="AK406" s="32" t="s">
        <v>101</v>
      </c>
      <c r="AL406" s="62">
        <v>20</v>
      </c>
      <c r="AM406" s="32" t="s">
        <v>101</v>
      </c>
      <c r="AN406" s="62">
        <v>54.3</v>
      </c>
      <c r="AO406" s="32" t="s">
        <v>101</v>
      </c>
      <c r="AP406" s="62">
        <v>26.3</v>
      </c>
      <c r="AQ406" s="32" t="s">
        <v>101</v>
      </c>
      <c r="AR406" s="62">
        <v>36.1</v>
      </c>
      <c r="AS406" s="32" t="s">
        <v>101</v>
      </c>
      <c r="AT406" s="62">
        <v>17.899999999999999</v>
      </c>
      <c r="AU406" s="32" t="s">
        <v>101</v>
      </c>
      <c r="AV406" s="62">
        <v>17.399999999999999</v>
      </c>
      <c r="AW406" s="32" t="s">
        <v>101</v>
      </c>
    </row>
    <row r="407" spans="1:49" x14ac:dyDescent="0.25">
      <c r="A407" s="8" t="s">
        <v>358</v>
      </c>
      <c r="B407" s="62">
        <v>6759.8</v>
      </c>
      <c r="C407" s="32" t="s">
        <v>101</v>
      </c>
      <c r="D407" s="62">
        <v>254.6</v>
      </c>
      <c r="E407" s="32" t="s">
        <v>101</v>
      </c>
      <c r="F407" s="62">
        <v>171</v>
      </c>
      <c r="G407" s="32" t="s">
        <v>101</v>
      </c>
      <c r="H407" s="62">
        <v>729.8</v>
      </c>
      <c r="I407" s="32" t="s">
        <v>101</v>
      </c>
      <c r="J407" s="62">
        <v>207.6</v>
      </c>
      <c r="K407" s="32" t="s">
        <v>101</v>
      </c>
      <c r="L407" s="62">
        <v>185.40000000000003</v>
      </c>
      <c r="M407" s="32" t="s">
        <v>101</v>
      </c>
      <c r="N407" s="62">
        <v>103.80000000000001</v>
      </c>
      <c r="O407" s="32" t="s">
        <v>101</v>
      </c>
      <c r="P407" s="62">
        <v>669.40000000000009</v>
      </c>
      <c r="Q407" s="32" t="s">
        <v>101</v>
      </c>
      <c r="R407" s="62">
        <v>133.5</v>
      </c>
      <c r="S407" s="32" t="s">
        <v>101</v>
      </c>
      <c r="T407" s="62">
        <v>71.5</v>
      </c>
      <c r="U407" s="32" t="s">
        <v>101</v>
      </c>
      <c r="V407" s="62">
        <v>97.4</v>
      </c>
      <c r="W407" s="32" t="s">
        <v>101</v>
      </c>
      <c r="X407" s="62">
        <v>1009.9000000000001</v>
      </c>
      <c r="Y407" s="32" t="s">
        <v>101</v>
      </c>
      <c r="Z407" s="62">
        <v>261.10000000000002</v>
      </c>
      <c r="AA407" s="32" t="s">
        <v>101</v>
      </c>
      <c r="AB407" s="62">
        <v>848.3</v>
      </c>
      <c r="AC407" s="32" t="s">
        <v>101</v>
      </c>
      <c r="AD407" s="62">
        <v>31.200000000000003</v>
      </c>
      <c r="AE407" s="32" t="s">
        <v>101</v>
      </c>
      <c r="AF407" s="62">
        <v>281.09999999999997</v>
      </c>
      <c r="AG407" s="32" t="s">
        <v>101</v>
      </c>
      <c r="AH407" s="62">
        <v>114</v>
      </c>
      <c r="AI407" s="32" t="s">
        <v>101</v>
      </c>
      <c r="AJ407" s="62">
        <v>288.89999999999998</v>
      </c>
      <c r="AK407" s="32" t="s">
        <v>101</v>
      </c>
      <c r="AL407" s="62">
        <v>109.80000000000001</v>
      </c>
      <c r="AM407" s="32" t="s">
        <v>101</v>
      </c>
      <c r="AN407" s="62">
        <v>496.59999999999997</v>
      </c>
      <c r="AO407" s="32" t="s">
        <v>101</v>
      </c>
      <c r="AP407" s="62">
        <v>159.10000000000002</v>
      </c>
      <c r="AQ407" s="32" t="s">
        <v>101</v>
      </c>
      <c r="AR407" s="62">
        <v>347.4</v>
      </c>
      <c r="AS407" s="32" t="s">
        <v>101</v>
      </c>
      <c r="AT407" s="62">
        <v>103</v>
      </c>
      <c r="AU407" s="32" t="s">
        <v>101</v>
      </c>
      <c r="AV407" s="62">
        <v>85.1</v>
      </c>
      <c r="AW407" s="32" t="s">
        <v>101</v>
      </c>
    </row>
    <row r="408" spans="1:49" x14ac:dyDescent="0.25">
      <c r="A408" s="8" t="s">
        <v>359</v>
      </c>
      <c r="B408" s="62">
        <v>26551</v>
      </c>
      <c r="C408" s="32" t="s">
        <v>101</v>
      </c>
      <c r="D408" s="62">
        <v>1016</v>
      </c>
      <c r="E408" s="32" t="s">
        <v>101</v>
      </c>
      <c r="F408" s="62">
        <v>635</v>
      </c>
      <c r="G408" s="32" t="s">
        <v>101</v>
      </c>
      <c r="H408" s="62">
        <v>3137</v>
      </c>
      <c r="I408" s="32" t="s">
        <v>101</v>
      </c>
      <c r="J408" s="62">
        <v>1053</v>
      </c>
      <c r="K408" s="32" t="s">
        <v>101</v>
      </c>
      <c r="L408" s="62">
        <v>1041</v>
      </c>
      <c r="M408" s="32" t="s">
        <v>101</v>
      </c>
      <c r="N408" s="62">
        <v>821</v>
      </c>
      <c r="O408" s="32" t="s">
        <v>101</v>
      </c>
      <c r="P408" s="62">
        <v>2522</v>
      </c>
      <c r="Q408" s="32" t="s">
        <v>101</v>
      </c>
      <c r="R408" s="62">
        <v>401</v>
      </c>
      <c r="S408" s="32" t="s">
        <v>101</v>
      </c>
      <c r="T408" s="62">
        <v>265</v>
      </c>
      <c r="U408" s="32" t="s">
        <v>101</v>
      </c>
      <c r="V408" s="62">
        <v>256</v>
      </c>
      <c r="W408" s="32" t="s">
        <v>101</v>
      </c>
      <c r="X408" s="62">
        <v>2930</v>
      </c>
      <c r="Y408" s="32" t="s">
        <v>101</v>
      </c>
      <c r="Z408" s="62">
        <v>2025</v>
      </c>
      <c r="AA408" s="32" t="s">
        <v>101</v>
      </c>
      <c r="AB408" s="62">
        <v>1897</v>
      </c>
      <c r="AC408" s="32" t="s">
        <v>101</v>
      </c>
      <c r="AD408" s="62">
        <v>86</v>
      </c>
      <c r="AE408" s="32" t="s">
        <v>101</v>
      </c>
      <c r="AF408" s="62">
        <v>1072</v>
      </c>
      <c r="AG408" s="32" t="s">
        <v>101</v>
      </c>
      <c r="AH408" s="62">
        <v>313</v>
      </c>
      <c r="AI408" s="32" t="s">
        <v>101</v>
      </c>
      <c r="AJ408" s="62">
        <v>1372</v>
      </c>
      <c r="AK408" s="32" t="s">
        <v>101</v>
      </c>
      <c r="AL408" s="62">
        <v>551</v>
      </c>
      <c r="AM408" s="32" t="s">
        <v>101</v>
      </c>
      <c r="AN408" s="62">
        <v>2553</v>
      </c>
      <c r="AO408" s="32" t="s">
        <v>101</v>
      </c>
      <c r="AP408" s="62">
        <v>787</v>
      </c>
      <c r="AQ408" s="32" t="s">
        <v>101</v>
      </c>
      <c r="AR408" s="62">
        <v>1152</v>
      </c>
      <c r="AS408" s="32" t="s">
        <v>101</v>
      </c>
      <c r="AT408" s="62">
        <v>347</v>
      </c>
      <c r="AU408" s="32" t="s">
        <v>101</v>
      </c>
      <c r="AV408" s="62">
        <v>319</v>
      </c>
      <c r="AW408" s="32" t="s">
        <v>101</v>
      </c>
    </row>
    <row r="409" spans="1:49" x14ac:dyDescent="0.25">
      <c r="A409" s="8" t="s">
        <v>360</v>
      </c>
      <c r="B409" s="48">
        <v>1566208185</v>
      </c>
      <c r="C409" s="32" t="s">
        <v>101</v>
      </c>
      <c r="D409" s="48">
        <v>60473596</v>
      </c>
      <c r="E409" s="32" t="s">
        <v>101</v>
      </c>
      <c r="F409" s="48">
        <v>47641913</v>
      </c>
      <c r="G409" s="32" t="s">
        <v>101</v>
      </c>
      <c r="H409" s="48">
        <v>126794202</v>
      </c>
      <c r="I409" s="32" t="s">
        <v>101</v>
      </c>
      <c r="J409" s="48">
        <v>37297083</v>
      </c>
      <c r="K409" s="32" t="s">
        <v>101</v>
      </c>
      <c r="L409" s="48">
        <v>50122668</v>
      </c>
      <c r="M409" s="32" t="s">
        <v>101</v>
      </c>
      <c r="N409" s="48">
        <v>22088254</v>
      </c>
      <c r="O409" s="32" t="s">
        <v>101</v>
      </c>
      <c r="P409" s="48">
        <v>141728501</v>
      </c>
      <c r="Q409" s="32" t="s">
        <v>101</v>
      </c>
      <c r="R409" s="48">
        <v>29407616</v>
      </c>
      <c r="S409" s="32" t="s">
        <v>101</v>
      </c>
      <c r="T409" s="48">
        <v>12700980</v>
      </c>
      <c r="U409" s="32" t="s">
        <v>101</v>
      </c>
      <c r="V409" s="48">
        <v>22031592</v>
      </c>
      <c r="W409" s="32" t="s">
        <v>101</v>
      </c>
      <c r="X409" s="48">
        <v>232552456</v>
      </c>
      <c r="Y409" s="32" t="s">
        <v>101</v>
      </c>
      <c r="Z409" s="48">
        <v>58858994</v>
      </c>
      <c r="AA409" s="32" t="s">
        <v>101</v>
      </c>
      <c r="AB409" s="48">
        <v>211341988</v>
      </c>
      <c r="AC409" s="32" t="s">
        <v>101</v>
      </c>
      <c r="AD409" s="48">
        <v>14199670</v>
      </c>
      <c r="AE409" s="32" t="s">
        <v>101</v>
      </c>
      <c r="AF409" s="48">
        <v>60407160</v>
      </c>
      <c r="AG409" s="32" t="s">
        <v>101</v>
      </c>
      <c r="AH409" s="48">
        <v>22401127</v>
      </c>
      <c r="AI409" s="32" t="s">
        <v>101</v>
      </c>
      <c r="AJ409" s="48">
        <v>68195801</v>
      </c>
      <c r="AK409" s="32" t="s">
        <v>101</v>
      </c>
      <c r="AL409" s="48">
        <v>62139405</v>
      </c>
      <c r="AM409" s="32" t="s">
        <v>101</v>
      </c>
      <c r="AN409" s="48">
        <v>115846441</v>
      </c>
      <c r="AO409" s="32" t="s">
        <v>101</v>
      </c>
      <c r="AP409" s="48">
        <v>57532616</v>
      </c>
      <c r="AQ409" s="32" t="s">
        <v>101</v>
      </c>
      <c r="AR409" s="48">
        <v>68201216</v>
      </c>
      <c r="AS409" s="32" t="s">
        <v>101</v>
      </c>
      <c r="AT409" s="48">
        <v>23829064</v>
      </c>
      <c r="AU409" s="32" t="s">
        <v>101</v>
      </c>
      <c r="AV409" s="48">
        <v>20415841</v>
      </c>
      <c r="AW409" s="32" t="s">
        <v>101</v>
      </c>
    </row>
    <row r="410" spans="1:49" x14ac:dyDescent="0.25">
      <c r="A410" s="8" t="s">
        <v>361</v>
      </c>
      <c r="B410" s="48">
        <v>1552600524</v>
      </c>
      <c r="C410" s="32" t="s">
        <v>101</v>
      </c>
      <c r="D410" s="48">
        <v>60958420</v>
      </c>
      <c r="E410" s="32" t="s">
        <v>101</v>
      </c>
      <c r="F410" s="48">
        <v>49583254</v>
      </c>
      <c r="G410" s="32" t="s">
        <v>101</v>
      </c>
      <c r="H410" s="48">
        <v>134949802</v>
      </c>
      <c r="I410" s="32" t="s">
        <v>101</v>
      </c>
      <c r="J410" s="48">
        <v>44426316</v>
      </c>
      <c r="K410" s="32" t="s">
        <v>101</v>
      </c>
      <c r="L410" s="48">
        <v>46563915</v>
      </c>
      <c r="M410" s="32" t="s">
        <v>101</v>
      </c>
      <c r="N410" s="48">
        <v>22280942</v>
      </c>
      <c r="O410" s="32" t="s">
        <v>101</v>
      </c>
      <c r="P410" s="48">
        <v>150654615</v>
      </c>
      <c r="Q410" s="32" t="s">
        <v>101</v>
      </c>
      <c r="R410" s="48">
        <v>32727733</v>
      </c>
      <c r="S410" s="32" t="s">
        <v>101</v>
      </c>
      <c r="T410" s="48">
        <v>12905676</v>
      </c>
      <c r="U410" s="32" t="s">
        <v>101</v>
      </c>
      <c r="V410" s="48">
        <v>23228549</v>
      </c>
      <c r="W410" s="32" t="s">
        <v>101</v>
      </c>
      <c r="X410" s="48">
        <v>235034775</v>
      </c>
      <c r="Y410" s="32" t="s">
        <v>101</v>
      </c>
      <c r="Z410" s="48">
        <v>56770192</v>
      </c>
      <c r="AA410" s="32" t="s">
        <v>101</v>
      </c>
      <c r="AB410" s="48">
        <v>193477203</v>
      </c>
      <c r="AC410" s="32" t="s">
        <v>101</v>
      </c>
      <c r="AD410" s="48">
        <v>13637129</v>
      </c>
      <c r="AE410" s="32" t="s">
        <v>101</v>
      </c>
      <c r="AF410" s="48">
        <v>65044536</v>
      </c>
      <c r="AG410" s="32" t="s">
        <v>101</v>
      </c>
      <c r="AH410" s="48">
        <v>22282619</v>
      </c>
      <c r="AI410" s="32" t="s">
        <v>101</v>
      </c>
      <c r="AJ410" s="48">
        <v>69252884</v>
      </c>
      <c r="AK410" s="32" t="s">
        <v>101</v>
      </c>
      <c r="AL410" s="48">
        <v>28140003</v>
      </c>
      <c r="AM410" s="32" t="s">
        <v>101</v>
      </c>
      <c r="AN410" s="48">
        <v>114737117</v>
      </c>
      <c r="AO410" s="32" t="s">
        <v>101</v>
      </c>
      <c r="AP410" s="48">
        <v>60116946</v>
      </c>
      <c r="AQ410" s="32" t="s">
        <v>101</v>
      </c>
      <c r="AR410" s="48">
        <v>68473604</v>
      </c>
      <c r="AS410" s="32" t="s">
        <v>101</v>
      </c>
      <c r="AT410" s="48">
        <v>25855634</v>
      </c>
      <c r="AU410" s="32" t="s">
        <v>101</v>
      </c>
      <c r="AV410" s="48">
        <v>21498662</v>
      </c>
      <c r="AW410" s="32" t="s">
        <v>101</v>
      </c>
    </row>
    <row r="411" spans="1:49" x14ac:dyDescent="0.25">
      <c r="A411" s="8" t="s">
        <v>362</v>
      </c>
      <c r="B411" s="48">
        <v>21258</v>
      </c>
      <c r="C411" s="32" t="s">
        <v>101</v>
      </c>
      <c r="D411" s="48">
        <v>19274</v>
      </c>
      <c r="E411" s="32" t="s">
        <v>101</v>
      </c>
      <c r="F411" s="48">
        <v>23775.738663157066</v>
      </c>
      <c r="G411" s="32" t="s">
        <v>101</v>
      </c>
      <c r="H411" s="48">
        <v>18946</v>
      </c>
      <c r="I411" s="32" t="s">
        <v>101</v>
      </c>
      <c r="J411" s="48">
        <v>25302.601489383833</v>
      </c>
      <c r="K411" s="32" t="s">
        <v>101</v>
      </c>
      <c r="L411" s="48">
        <v>24379.999338653593</v>
      </c>
      <c r="M411" s="32" t="s">
        <v>101</v>
      </c>
      <c r="N411" s="48">
        <v>22869</v>
      </c>
      <c r="O411" s="32" t="s">
        <v>101</v>
      </c>
      <c r="P411" s="48">
        <v>29144.318758106638</v>
      </c>
      <c r="Q411" s="32" t="s">
        <v>101</v>
      </c>
      <c r="R411" s="48">
        <v>24845</v>
      </c>
      <c r="S411" s="32" t="s">
        <v>101</v>
      </c>
      <c r="T411" s="48">
        <v>25257</v>
      </c>
      <c r="U411" s="32" t="s">
        <v>101</v>
      </c>
      <c r="V411" s="48">
        <v>23612</v>
      </c>
      <c r="W411" s="32" t="s">
        <v>101</v>
      </c>
      <c r="X411" s="48">
        <v>19742.34669331857</v>
      </c>
      <c r="Y411" s="32" t="s">
        <v>101</v>
      </c>
      <c r="Z411" s="48">
        <v>18525.976834303914</v>
      </c>
      <c r="AA411" s="32" t="s">
        <v>101</v>
      </c>
      <c r="AB411" s="48">
        <v>19345</v>
      </c>
      <c r="AC411" s="32" t="s">
        <v>101</v>
      </c>
      <c r="AD411" s="48">
        <v>19549</v>
      </c>
      <c r="AE411" s="32" t="s">
        <v>101</v>
      </c>
      <c r="AF411" s="48">
        <v>20904.276138748151</v>
      </c>
      <c r="AG411" s="32" t="s">
        <v>101</v>
      </c>
      <c r="AH411" s="48">
        <v>27298.152311131238</v>
      </c>
      <c r="AI411" s="32" t="s">
        <v>101</v>
      </c>
      <c r="AJ411" s="48">
        <v>18199.157418440067</v>
      </c>
      <c r="AK411" s="32" t="s">
        <v>101</v>
      </c>
      <c r="AL411" s="48">
        <v>23317.190294581796</v>
      </c>
      <c r="AM411" s="32" t="s">
        <v>101</v>
      </c>
      <c r="AN411" s="48">
        <v>19887.5942183847</v>
      </c>
      <c r="AO411" s="32" t="s">
        <v>101</v>
      </c>
      <c r="AP411" s="48">
        <v>25979</v>
      </c>
      <c r="AQ411" s="32" t="s">
        <v>101</v>
      </c>
      <c r="AR411" s="48">
        <v>21578.202532416562</v>
      </c>
      <c r="AS411" s="32" t="s">
        <v>101</v>
      </c>
      <c r="AT411" s="48">
        <v>24111.293493779318</v>
      </c>
      <c r="AU411" s="32" t="s">
        <v>101</v>
      </c>
      <c r="AV411" s="48">
        <v>18488.931561146666</v>
      </c>
      <c r="AW411" s="32" t="s">
        <v>101</v>
      </c>
    </row>
    <row r="412" spans="1:49" x14ac:dyDescent="0.25">
      <c r="A412" s="8" t="s">
        <v>411</v>
      </c>
      <c r="B412" s="46">
        <v>0.34</v>
      </c>
      <c r="C412" s="32" t="s">
        <v>101</v>
      </c>
      <c r="D412" s="46">
        <v>0.24</v>
      </c>
      <c r="E412" s="32" t="s">
        <v>101</v>
      </c>
      <c r="F412" s="46">
        <v>0.40949999999999998</v>
      </c>
      <c r="G412" s="32" t="s">
        <v>101</v>
      </c>
      <c r="H412" s="46">
        <v>0.37</v>
      </c>
      <c r="I412" s="32" t="s">
        <v>101</v>
      </c>
      <c r="J412" s="46">
        <v>0.35189999999999999</v>
      </c>
      <c r="K412" s="32" t="s">
        <v>101</v>
      </c>
      <c r="L412" s="46">
        <v>0.28139999999999998</v>
      </c>
      <c r="M412" s="32" t="s">
        <v>101</v>
      </c>
      <c r="N412" s="46">
        <v>0.31</v>
      </c>
      <c r="O412" s="32" t="s">
        <v>101</v>
      </c>
      <c r="P412" s="46">
        <v>0.47860000000000003</v>
      </c>
      <c r="Q412" s="32" t="s">
        <v>101</v>
      </c>
      <c r="R412" s="46">
        <v>0.41</v>
      </c>
      <c r="S412" s="32" t="s">
        <v>101</v>
      </c>
      <c r="T412" s="46">
        <v>0.38</v>
      </c>
      <c r="U412" s="32" t="s">
        <v>101</v>
      </c>
      <c r="V412" s="46">
        <v>0.22</v>
      </c>
      <c r="W412" s="32" t="s">
        <v>101</v>
      </c>
      <c r="X412" s="46">
        <v>0.3856</v>
      </c>
      <c r="Y412" s="32" t="s">
        <v>101</v>
      </c>
      <c r="Z412" s="46">
        <v>0.1749</v>
      </c>
      <c r="AA412" s="32" t="s">
        <v>101</v>
      </c>
      <c r="AB412" s="46">
        <v>0.36</v>
      </c>
      <c r="AC412" s="32" t="s">
        <v>101</v>
      </c>
      <c r="AD412" s="46">
        <v>0.34</v>
      </c>
      <c r="AE412" s="32" t="s">
        <v>101</v>
      </c>
      <c r="AF412" s="46">
        <v>0.3175</v>
      </c>
      <c r="AG412" s="32" t="s">
        <v>101</v>
      </c>
      <c r="AH412" s="46">
        <v>0.33</v>
      </c>
      <c r="AI412" s="32" t="s">
        <v>101</v>
      </c>
      <c r="AJ412" s="46">
        <v>0.2535</v>
      </c>
      <c r="AK412" s="32" t="s">
        <v>101</v>
      </c>
      <c r="AL412" s="46">
        <v>0.1119</v>
      </c>
      <c r="AM412" s="32" t="s">
        <v>101</v>
      </c>
      <c r="AN412" s="46">
        <v>0.33450000000000002</v>
      </c>
      <c r="AO412" s="32" t="s">
        <v>101</v>
      </c>
      <c r="AP412" s="46">
        <v>0.11</v>
      </c>
      <c r="AQ412" s="32" t="s">
        <v>101</v>
      </c>
      <c r="AR412" s="46">
        <v>0.40939999999999999</v>
      </c>
      <c r="AS412" s="32" t="s">
        <v>101</v>
      </c>
      <c r="AT412" s="46">
        <v>0.35239999999999999</v>
      </c>
      <c r="AU412" s="32" t="s">
        <v>101</v>
      </c>
      <c r="AV412" s="46">
        <v>0.158</v>
      </c>
      <c r="AW412" s="32" t="s">
        <v>101</v>
      </c>
    </row>
    <row r="413" spans="1:49" ht="15.75" thickBot="1" x14ac:dyDescent="0.3">
      <c r="B413" s="27"/>
      <c r="C413" s="28"/>
      <c r="D413" s="27"/>
      <c r="E413" s="28"/>
      <c r="F413" s="29"/>
      <c r="G413" s="28"/>
      <c r="H413" s="29"/>
      <c r="I413" s="28"/>
      <c r="J413" s="29"/>
      <c r="K413" s="28"/>
      <c r="L413" s="29"/>
      <c r="M413" s="28"/>
      <c r="N413" s="29"/>
      <c r="O413" s="28"/>
      <c r="P413" s="29"/>
      <c r="Q413" s="28"/>
      <c r="R413" s="29"/>
      <c r="S413" s="28"/>
      <c r="T413" s="29"/>
      <c r="U413" s="28"/>
      <c r="V413" s="29"/>
      <c r="W413" s="28"/>
      <c r="X413" s="29"/>
      <c r="Y413" s="28"/>
      <c r="Z413" s="29"/>
      <c r="AA413" s="28"/>
      <c r="AB413" s="29"/>
      <c r="AC413" s="28"/>
      <c r="AD413" s="29"/>
      <c r="AE413" s="28"/>
      <c r="AF413" s="29"/>
      <c r="AG413" s="28"/>
      <c r="AH413" s="29"/>
      <c r="AI413" s="28"/>
      <c r="AJ413" s="29"/>
      <c r="AK413" s="28"/>
      <c r="AL413" s="29"/>
      <c r="AM413" s="28"/>
      <c r="AN413" s="29"/>
      <c r="AO413" s="28"/>
      <c r="AP413" s="29"/>
      <c r="AQ413" s="28"/>
      <c r="AR413" s="29"/>
      <c r="AS413" s="28"/>
      <c r="AT413" s="29"/>
      <c r="AU413" s="28"/>
      <c r="AV413" s="29"/>
      <c r="AW413" s="28"/>
    </row>
    <row r="414" spans="1:49" ht="18" thickBot="1" x14ac:dyDescent="0.3">
      <c r="A414" s="11" t="s">
        <v>363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</row>
    <row r="415" spans="1:49" ht="15.75" thickTop="1" x14ac:dyDescent="0.25">
      <c r="A415" s="8" t="s">
        <v>364</v>
      </c>
      <c r="B415" s="13">
        <v>928330</v>
      </c>
      <c r="C415" s="14">
        <v>100</v>
      </c>
      <c r="D415" s="13">
        <v>42689</v>
      </c>
      <c r="E415" s="14">
        <v>100</v>
      </c>
      <c r="F415" s="13">
        <v>21647</v>
      </c>
      <c r="G415" s="14">
        <v>100</v>
      </c>
      <c r="H415" s="13">
        <v>76573</v>
      </c>
      <c r="I415" s="14">
        <v>100</v>
      </c>
      <c r="J415" s="13">
        <v>25912</v>
      </c>
      <c r="K415" s="14">
        <v>100</v>
      </c>
      <c r="L415" s="13">
        <v>25937</v>
      </c>
      <c r="M415" s="14">
        <v>100</v>
      </c>
      <c r="N415" s="13">
        <v>17004</v>
      </c>
      <c r="O415" s="14">
        <v>100</v>
      </c>
      <c r="P415" s="13">
        <v>59960</v>
      </c>
      <c r="Q415" s="14">
        <v>100</v>
      </c>
      <c r="R415" s="13">
        <v>20362</v>
      </c>
      <c r="S415" s="14">
        <v>100</v>
      </c>
      <c r="T415" s="13">
        <v>9231</v>
      </c>
      <c r="U415" s="14">
        <v>100</v>
      </c>
      <c r="V415" s="13">
        <v>18681</v>
      </c>
      <c r="W415" s="14">
        <v>100</v>
      </c>
      <c r="X415" s="13">
        <v>130343</v>
      </c>
      <c r="Y415" s="14">
        <v>100</v>
      </c>
      <c r="Z415" s="13">
        <v>34892</v>
      </c>
      <c r="AA415" s="14">
        <v>100</v>
      </c>
      <c r="AB415" s="13">
        <v>120585</v>
      </c>
      <c r="AC415" s="14">
        <v>100</v>
      </c>
      <c r="AD415" s="13">
        <v>5191</v>
      </c>
      <c r="AE415" s="14">
        <v>100</v>
      </c>
      <c r="AF415" s="13">
        <v>58803</v>
      </c>
      <c r="AG415" s="14">
        <v>100</v>
      </c>
      <c r="AH415" s="13">
        <v>19194</v>
      </c>
      <c r="AI415" s="14">
        <v>100</v>
      </c>
      <c r="AJ415" s="13">
        <v>51831</v>
      </c>
      <c r="AK415" s="14">
        <v>100</v>
      </c>
      <c r="AL415" s="13">
        <v>22292</v>
      </c>
      <c r="AM415" s="14">
        <v>100</v>
      </c>
      <c r="AN415" s="13">
        <v>64750</v>
      </c>
      <c r="AO415" s="14">
        <v>100</v>
      </c>
      <c r="AP415" s="13">
        <v>42821</v>
      </c>
      <c r="AQ415" s="14">
        <v>100</v>
      </c>
      <c r="AR415" s="13">
        <v>32025</v>
      </c>
      <c r="AS415" s="14">
        <v>100</v>
      </c>
      <c r="AT415" s="13">
        <v>15216</v>
      </c>
      <c r="AU415" s="14">
        <v>100</v>
      </c>
      <c r="AV415" s="13">
        <v>12391</v>
      </c>
      <c r="AW415" s="14">
        <v>100</v>
      </c>
    </row>
    <row r="416" spans="1:49" x14ac:dyDescent="0.25">
      <c r="A416" s="8" t="s">
        <v>365</v>
      </c>
      <c r="B416" s="15">
        <v>357893</v>
      </c>
      <c r="C416" s="16">
        <v>38.552346687061714</v>
      </c>
      <c r="D416" s="15">
        <v>20133</v>
      </c>
      <c r="E416" s="16">
        <v>47.162032373679402</v>
      </c>
      <c r="F416" s="15">
        <v>6815</v>
      </c>
      <c r="G416" s="16">
        <v>31.482422506582896</v>
      </c>
      <c r="H416" s="15">
        <v>26608</v>
      </c>
      <c r="I416" s="16">
        <v>34.74854060830841</v>
      </c>
      <c r="J416" s="15">
        <v>8019</v>
      </c>
      <c r="K416" s="16">
        <v>30.947051559123185</v>
      </c>
      <c r="L416" s="15">
        <v>8241</v>
      </c>
      <c r="M416" s="16">
        <v>31.773142614797393</v>
      </c>
      <c r="N416" s="15">
        <v>4723</v>
      </c>
      <c r="O416" s="16">
        <v>27.775817454716538</v>
      </c>
      <c r="P416" s="15">
        <v>20822</v>
      </c>
      <c r="Q416" s="16">
        <v>34.726484322881923</v>
      </c>
      <c r="R416" s="15">
        <v>7447</v>
      </c>
      <c r="S416" s="16">
        <v>36.573028189765253</v>
      </c>
      <c r="T416" s="15">
        <v>2889</v>
      </c>
      <c r="U416" s="16">
        <v>31.296717582060445</v>
      </c>
      <c r="V416" s="15">
        <v>5580</v>
      </c>
      <c r="W416" s="16">
        <v>29.869921310422352</v>
      </c>
      <c r="X416" s="15">
        <v>64729</v>
      </c>
      <c r="Y416" s="16">
        <v>49.660511112986505</v>
      </c>
      <c r="Z416" s="15">
        <v>12010</v>
      </c>
      <c r="AA416" s="16">
        <v>34.420497535251634</v>
      </c>
      <c r="AB416" s="15">
        <v>47348</v>
      </c>
      <c r="AC416" s="16">
        <v>39.265248579839948</v>
      </c>
      <c r="AD416" s="15">
        <v>1412</v>
      </c>
      <c r="AE416" s="16">
        <v>27.200924677326142</v>
      </c>
      <c r="AF416" s="15">
        <v>20410</v>
      </c>
      <c r="AG416" s="16">
        <v>34.709113480604728</v>
      </c>
      <c r="AH416" s="15">
        <v>6055</v>
      </c>
      <c r="AI416" s="16">
        <v>31.546316557257477</v>
      </c>
      <c r="AJ416" s="15">
        <v>19407</v>
      </c>
      <c r="AK416" s="16">
        <v>37.442843086183949</v>
      </c>
      <c r="AL416" s="15">
        <v>5482</v>
      </c>
      <c r="AM416" s="16">
        <v>24.591781805131884</v>
      </c>
      <c r="AN416" s="15">
        <v>25287</v>
      </c>
      <c r="AO416" s="16">
        <v>39.053281853281852</v>
      </c>
      <c r="AP416" s="15">
        <v>23350</v>
      </c>
      <c r="AQ416" s="16">
        <v>54.529319726302518</v>
      </c>
      <c r="AR416" s="15">
        <v>12481</v>
      </c>
      <c r="AS416" s="16">
        <v>38.972677595628411</v>
      </c>
      <c r="AT416" s="15">
        <v>4725</v>
      </c>
      <c r="AU416" s="16">
        <v>31.052839116719245</v>
      </c>
      <c r="AV416" s="15">
        <v>3920</v>
      </c>
      <c r="AW416" s="16">
        <v>31.635864740537489</v>
      </c>
    </row>
    <row r="417" spans="1:49" x14ac:dyDescent="0.25">
      <c r="A417" s="8" t="s">
        <v>366</v>
      </c>
      <c r="B417" s="15">
        <v>268773</v>
      </c>
      <c r="C417" s="16">
        <v>28.952312216560923</v>
      </c>
      <c r="D417" s="15">
        <v>11500</v>
      </c>
      <c r="E417" s="16">
        <v>26.939024104570265</v>
      </c>
      <c r="F417" s="15">
        <v>6554</v>
      </c>
      <c r="G417" s="16">
        <v>30.276712708458447</v>
      </c>
      <c r="H417" s="15">
        <v>23470</v>
      </c>
      <c r="I417" s="16">
        <v>30.650490381727241</v>
      </c>
      <c r="J417" s="15">
        <v>8814</v>
      </c>
      <c r="K417" s="16">
        <v>34.015128125964807</v>
      </c>
      <c r="L417" s="15">
        <v>8241</v>
      </c>
      <c r="M417" s="16">
        <v>31.773142614797393</v>
      </c>
      <c r="N417" s="15">
        <v>5200</v>
      </c>
      <c r="O417" s="16">
        <v>30.581039755351679</v>
      </c>
      <c r="P417" s="15">
        <v>18350</v>
      </c>
      <c r="Q417" s="16">
        <v>30.603735823882587</v>
      </c>
      <c r="R417" s="15">
        <v>6117</v>
      </c>
      <c r="S417" s="16">
        <v>30.041253314998528</v>
      </c>
      <c r="T417" s="15">
        <v>2711</v>
      </c>
      <c r="U417" s="16">
        <v>29.36843245585527</v>
      </c>
      <c r="V417" s="15">
        <v>5806</v>
      </c>
      <c r="W417" s="16">
        <v>31.07970665381939</v>
      </c>
      <c r="X417" s="15">
        <v>32934</v>
      </c>
      <c r="Y417" s="16">
        <v>25.267179672095928</v>
      </c>
      <c r="Z417" s="15">
        <v>11096</v>
      </c>
      <c r="AA417" s="16">
        <v>31.800985899346557</v>
      </c>
      <c r="AB417" s="15">
        <v>33320</v>
      </c>
      <c r="AC417" s="16">
        <v>27.631960857486419</v>
      </c>
      <c r="AD417" s="15">
        <v>1815</v>
      </c>
      <c r="AE417" s="16">
        <v>34.964361394721635</v>
      </c>
      <c r="AF417" s="15">
        <v>17058</v>
      </c>
      <c r="AG417" s="16">
        <v>29.008724044691597</v>
      </c>
      <c r="AH417" s="15">
        <v>5924</v>
      </c>
      <c r="AI417" s="16">
        <v>30.863811607794101</v>
      </c>
      <c r="AJ417" s="15">
        <v>14647</v>
      </c>
      <c r="AK417" s="16">
        <v>28.259149929578825</v>
      </c>
      <c r="AL417" s="15">
        <v>7328</v>
      </c>
      <c r="AM417" s="16">
        <v>32.872779472456486</v>
      </c>
      <c r="AN417" s="15">
        <v>19008</v>
      </c>
      <c r="AO417" s="16">
        <v>29.355984555984556</v>
      </c>
      <c r="AP417" s="15">
        <v>10472</v>
      </c>
      <c r="AQ417" s="16">
        <v>24.455290628429978</v>
      </c>
      <c r="AR417" s="15">
        <v>9712</v>
      </c>
      <c r="AS417" s="16">
        <v>30.32630757220921</v>
      </c>
      <c r="AT417" s="15">
        <v>4849</v>
      </c>
      <c r="AU417" s="16">
        <v>31.867770767613042</v>
      </c>
      <c r="AV417" s="15">
        <v>3847</v>
      </c>
      <c r="AW417" s="16">
        <v>31.04672746348156</v>
      </c>
    </row>
    <row r="418" spans="1:49" x14ac:dyDescent="0.25">
      <c r="A418" s="8" t="s">
        <v>367</v>
      </c>
      <c r="B418" s="15">
        <v>26671</v>
      </c>
      <c r="C418" s="16">
        <v>2.8730085206769145</v>
      </c>
      <c r="D418" s="15">
        <v>1071</v>
      </c>
      <c r="E418" s="16">
        <v>2.5088430274778046</v>
      </c>
      <c r="F418" s="15">
        <v>488</v>
      </c>
      <c r="G418" s="16">
        <v>2.254353952048783</v>
      </c>
      <c r="H418" s="15">
        <v>2709</v>
      </c>
      <c r="I418" s="16">
        <v>3.5378005302129991</v>
      </c>
      <c r="J418" s="15">
        <v>649</v>
      </c>
      <c r="K418" s="16">
        <v>2.5046310589688177</v>
      </c>
      <c r="L418" s="15">
        <v>734</v>
      </c>
      <c r="M418" s="16">
        <v>2.8299340710182364</v>
      </c>
      <c r="N418" s="15">
        <v>518</v>
      </c>
      <c r="O418" s="16">
        <v>3.0463420371677254</v>
      </c>
      <c r="P418" s="15">
        <v>1376</v>
      </c>
      <c r="Q418" s="16">
        <v>2.294863242161441</v>
      </c>
      <c r="R418" s="15">
        <v>601</v>
      </c>
      <c r="S418" s="16">
        <v>2.9515764659660153</v>
      </c>
      <c r="T418" s="15">
        <v>224</v>
      </c>
      <c r="U418" s="16">
        <v>2.4266060015166286</v>
      </c>
      <c r="V418" s="15">
        <v>439</v>
      </c>
      <c r="W418" s="16">
        <v>2.3499812643862752</v>
      </c>
      <c r="X418" s="15">
        <v>4365</v>
      </c>
      <c r="Y418" s="16">
        <v>3.3488564786754944</v>
      </c>
      <c r="Z418" s="15">
        <v>888</v>
      </c>
      <c r="AA418" s="16">
        <v>2.5449959876189387</v>
      </c>
      <c r="AB418" s="15">
        <v>3711</v>
      </c>
      <c r="AC418" s="16">
        <v>3.0774972011444208</v>
      </c>
      <c r="AD418" s="15">
        <v>95</v>
      </c>
      <c r="AE418" s="16">
        <v>1.830090541321518</v>
      </c>
      <c r="AF418" s="15">
        <v>1557</v>
      </c>
      <c r="AG418" s="16">
        <v>2.6478240906076222</v>
      </c>
      <c r="AH418" s="15">
        <v>540</v>
      </c>
      <c r="AI418" s="16">
        <v>2.8133791809940605</v>
      </c>
      <c r="AJ418" s="15">
        <v>1650</v>
      </c>
      <c r="AK418" s="16">
        <v>3.1834230479828673</v>
      </c>
      <c r="AL418" s="15">
        <v>408</v>
      </c>
      <c r="AM418" s="16">
        <v>1.8302530055625335</v>
      </c>
      <c r="AN418" s="15">
        <v>1990</v>
      </c>
      <c r="AO418" s="16">
        <v>3.0733590733590734</v>
      </c>
      <c r="AP418" s="15">
        <v>1029</v>
      </c>
      <c r="AQ418" s="16">
        <v>2.4030265523925176</v>
      </c>
      <c r="AR418" s="15">
        <v>836</v>
      </c>
      <c r="AS418" s="16">
        <v>2.6104605776736922</v>
      </c>
      <c r="AT418" s="15">
        <v>389</v>
      </c>
      <c r="AU418" s="16">
        <v>2.5565194532071502</v>
      </c>
      <c r="AV418" s="15">
        <v>404</v>
      </c>
      <c r="AW418" s="16">
        <v>3.260430957953353</v>
      </c>
    </row>
    <row r="419" spans="1:49" x14ac:dyDescent="0.25">
      <c r="A419" s="8" t="s">
        <v>368</v>
      </c>
      <c r="B419" s="15">
        <v>212877</v>
      </c>
      <c r="C419" s="16">
        <v>22.931177490762984</v>
      </c>
      <c r="D419" s="15">
        <v>7993</v>
      </c>
      <c r="E419" s="16">
        <v>18.723793014593923</v>
      </c>
      <c r="F419" s="15">
        <v>5556</v>
      </c>
      <c r="G419" s="16">
        <v>25.66637409340786</v>
      </c>
      <c r="H419" s="15">
        <v>17493</v>
      </c>
      <c r="I419" s="16">
        <v>22.844866989669988</v>
      </c>
      <c r="J419" s="15">
        <v>6270</v>
      </c>
      <c r="K419" s="16">
        <v>24.197283112071627</v>
      </c>
      <c r="L419" s="15">
        <v>6377</v>
      </c>
      <c r="M419" s="16">
        <v>24.586498052974516</v>
      </c>
      <c r="N419" s="15">
        <v>5081</v>
      </c>
      <c r="O419" s="16">
        <v>29.881204422488828</v>
      </c>
      <c r="P419" s="15">
        <v>15213</v>
      </c>
      <c r="Q419" s="16">
        <v>25.371914609739825</v>
      </c>
      <c r="R419" s="15">
        <v>4783</v>
      </c>
      <c r="S419" s="16">
        <v>23.489834004518219</v>
      </c>
      <c r="T419" s="15">
        <v>2638</v>
      </c>
      <c r="U419" s="16">
        <v>28.577618892861011</v>
      </c>
      <c r="V419" s="15">
        <v>5343</v>
      </c>
      <c r="W419" s="16">
        <v>28.601252609603339</v>
      </c>
      <c r="X419" s="15">
        <v>22828</v>
      </c>
      <c r="Y419" s="16">
        <v>17.51379053727473</v>
      </c>
      <c r="Z419" s="15">
        <v>8981</v>
      </c>
      <c r="AA419" s="16">
        <v>25.739424509916315</v>
      </c>
      <c r="AB419" s="15">
        <v>28407</v>
      </c>
      <c r="AC419" s="16">
        <v>23.557656424928474</v>
      </c>
      <c r="AD419" s="15">
        <v>1401</v>
      </c>
      <c r="AE419" s="16">
        <v>26.989019456752072</v>
      </c>
      <c r="AF419" s="15">
        <v>15322</v>
      </c>
      <c r="AG419" s="16">
        <v>26.056493716306989</v>
      </c>
      <c r="AH419" s="15">
        <v>5044</v>
      </c>
      <c r="AI419" s="16">
        <v>26.279045535063041</v>
      </c>
      <c r="AJ419" s="15">
        <v>12054</v>
      </c>
      <c r="AK419" s="16">
        <v>23.256352375991202</v>
      </c>
      <c r="AL419" s="15">
        <v>7228</v>
      </c>
      <c r="AM419" s="16">
        <v>32.424188049524496</v>
      </c>
      <c r="AN419" s="15">
        <v>13677</v>
      </c>
      <c r="AO419" s="16">
        <v>21.122779922779923</v>
      </c>
      <c r="AP419" s="15">
        <v>6910</v>
      </c>
      <c r="AQ419" s="16">
        <v>16.136942154550336</v>
      </c>
      <c r="AR419" s="15">
        <v>7289</v>
      </c>
      <c r="AS419" s="16">
        <v>22.760343481654957</v>
      </c>
      <c r="AT419" s="15">
        <v>3767</v>
      </c>
      <c r="AU419" s="16">
        <v>24.756834910620398</v>
      </c>
      <c r="AV419" s="15">
        <v>3222</v>
      </c>
      <c r="AW419" s="16">
        <v>26.00274392704382</v>
      </c>
    </row>
    <row r="420" spans="1:49" x14ac:dyDescent="0.25">
      <c r="A420" s="8" t="s">
        <v>369</v>
      </c>
      <c r="B420" s="15">
        <v>6940</v>
      </c>
      <c r="C420" s="16">
        <v>0.74757898592095484</v>
      </c>
      <c r="D420" s="15">
        <v>521</v>
      </c>
      <c r="E420" s="16">
        <v>1.2204549181287918</v>
      </c>
      <c r="F420" s="15">
        <v>87</v>
      </c>
      <c r="G420" s="16">
        <v>0.4019032660414838</v>
      </c>
      <c r="H420" s="15">
        <v>436</v>
      </c>
      <c r="I420" s="16">
        <v>0.56939129980541447</v>
      </c>
      <c r="J420" s="15">
        <v>222</v>
      </c>
      <c r="K420" s="16">
        <v>0.85674590923124416</v>
      </c>
      <c r="L420" s="15">
        <v>221</v>
      </c>
      <c r="M420" s="16">
        <v>0.85206461811312018</v>
      </c>
      <c r="N420" s="15">
        <v>78</v>
      </c>
      <c r="O420" s="16">
        <v>0.45871559633027525</v>
      </c>
      <c r="P420" s="15">
        <v>403</v>
      </c>
      <c r="Q420" s="16">
        <v>0.67211474316210806</v>
      </c>
      <c r="R420" s="15">
        <v>142</v>
      </c>
      <c r="S420" s="16">
        <v>0.69737746783223653</v>
      </c>
      <c r="T420" s="15">
        <v>64</v>
      </c>
      <c r="U420" s="16">
        <v>0.69331600043332242</v>
      </c>
      <c r="V420" s="15">
        <v>149</v>
      </c>
      <c r="W420" s="16">
        <v>0.79760184144317747</v>
      </c>
      <c r="X420" s="15">
        <v>981</v>
      </c>
      <c r="Y420" s="16">
        <v>0.75262960036212145</v>
      </c>
      <c r="Z420" s="15">
        <v>203</v>
      </c>
      <c r="AA420" s="16">
        <v>0.58179525392640152</v>
      </c>
      <c r="AB420" s="15">
        <v>906</v>
      </c>
      <c r="AC420" s="16">
        <v>0.7513372309988805</v>
      </c>
      <c r="AD420" s="15">
        <v>45</v>
      </c>
      <c r="AE420" s="16">
        <v>0.86688499325756119</v>
      </c>
      <c r="AF420" s="15">
        <v>357</v>
      </c>
      <c r="AG420" s="16">
        <v>0.60711188204683442</v>
      </c>
      <c r="AH420" s="15">
        <v>169</v>
      </c>
      <c r="AI420" s="16">
        <v>0.88048348442221536</v>
      </c>
      <c r="AJ420" s="15">
        <v>483</v>
      </c>
      <c r="AK420" s="16">
        <v>0.93187474677316662</v>
      </c>
      <c r="AL420" s="15">
        <v>213</v>
      </c>
      <c r="AM420" s="16">
        <v>0.95549973084514628</v>
      </c>
      <c r="AN420" s="15">
        <v>546</v>
      </c>
      <c r="AO420" s="16">
        <v>0.84324324324324318</v>
      </c>
      <c r="AP420" s="15">
        <v>269</v>
      </c>
      <c r="AQ420" s="16">
        <v>0.62819644566918109</v>
      </c>
      <c r="AR420" s="15">
        <v>263</v>
      </c>
      <c r="AS420" s="16">
        <v>0.82123341139734596</v>
      </c>
      <c r="AT420" s="15">
        <v>107</v>
      </c>
      <c r="AU420" s="16">
        <v>0.70320715036803361</v>
      </c>
      <c r="AV420" s="15">
        <v>75</v>
      </c>
      <c r="AW420" s="16">
        <v>0.60527802437252842</v>
      </c>
    </row>
    <row r="421" spans="1:49" x14ac:dyDescent="0.25">
      <c r="A421" s="8" t="s">
        <v>370</v>
      </c>
      <c r="B421" s="15">
        <v>20526</v>
      </c>
      <c r="C421" s="16">
        <v>2.2110671851604495</v>
      </c>
      <c r="D421" s="15">
        <v>355</v>
      </c>
      <c r="E421" s="16">
        <v>0.83159596148890813</v>
      </c>
      <c r="F421" s="15">
        <v>1235</v>
      </c>
      <c r="G421" s="16">
        <v>5.705178546680834</v>
      </c>
      <c r="H421" s="15">
        <v>2980</v>
      </c>
      <c r="I421" s="16">
        <v>3.8917111775691167</v>
      </c>
      <c r="J421" s="15">
        <v>673</v>
      </c>
      <c r="K421" s="16">
        <v>2.5972522383451682</v>
      </c>
      <c r="L421" s="15">
        <v>925</v>
      </c>
      <c r="M421" s="16">
        <v>3.566333808844508</v>
      </c>
      <c r="N421" s="15">
        <v>548</v>
      </c>
      <c r="O421" s="16">
        <v>3.2227711126793692</v>
      </c>
      <c r="P421" s="15">
        <v>1619</v>
      </c>
      <c r="Q421" s="16">
        <v>2.700133422281521</v>
      </c>
      <c r="R421" s="15">
        <v>668</v>
      </c>
      <c r="S421" s="16">
        <v>3.2806207641685492</v>
      </c>
      <c r="T421" s="15">
        <v>256</v>
      </c>
      <c r="U421" s="16">
        <v>2.7732640017332897</v>
      </c>
      <c r="V421" s="15">
        <v>583</v>
      </c>
      <c r="W421" s="16">
        <v>3.1208179433649161</v>
      </c>
      <c r="X421" s="15">
        <v>1161</v>
      </c>
      <c r="Y421" s="16">
        <v>0.89072677474049244</v>
      </c>
      <c r="Z421" s="15">
        <v>547</v>
      </c>
      <c r="AA421" s="16">
        <v>1.5676946004814858</v>
      </c>
      <c r="AB421" s="15">
        <v>2267</v>
      </c>
      <c r="AC421" s="16">
        <v>1.8800016585810839</v>
      </c>
      <c r="AD421" s="15">
        <v>264</v>
      </c>
      <c r="AE421" s="16">
        <v>5.085725293777692</v>
      </c>
      <c r="AF421" s="15">
        <v>1369</v>
      </c>
      <c r="AG421" s="16">
        <v>2.3281125112664318</v>
      </c>
      <c r="AH421" s="15">
        <v>453</v>
      </c>
      <c r="AI421" s="16">
        <v>2.3601125351672398</v>
      </c>
      <c r="AJ421" s="15">
        <v>785</v>
      </c>
      <c r="AK421" s="16">
        <v>1.5145376319191217</v>
      </c>
      <c r="AL421" s="15">
        <v>802</v>
      </c>
      <c r="AM421" s="16">
        <v>3.5977032119145882</v>
      </c>
      <c r="AN421" s="15">
        <v>1345</v>
      </c>
      <c r="AO421" s="16">
        <v>2.0772200772200775</v>
      </c>
      <c r="AP421" s="15">
        <v>304</v>
      </c>
      <c r="AQ421" s="16">
        <v>0.70993204268933463</v>
      </c>
      <c r="AR421" s="15">
        <v>418</v>
      </c>
      <c r="AS421" s="16">
        <v>1.3052302888368461</v>
      </c>
      <c r="AT421" s="15">
        <v>685</v>
      </c>
      <c r="AU421" s="16">
        <v>4.5018401682439535</v>
      </c>
      <c r="AV421" s="15">
        <v>284</v>
      </c>
      <c r="AW421" s="16">
        <v>2.2919861189573076</v>
      </c>
    </row>
    <row r="422" spans="1:49" x14ac:dyDescent="0.25">
      <c r="A422" s="8" t="s">
        <v>371</v>
      </c>
      <c r="B422" s="15">
        <v>34650</v>
      </c>
      <c r="C422" s="16">
        <v>3.7325089138560639</v>
      </c>
      <c r="D422" s="15">
        <v>1116</v>
      </c>
      <c r="E422" s="16">
        <v>2.6142566000609055</v>
      </c>
      <c r="F422" s="15">
        <v>912</v>
      </c>
      <c r="G422" s="16">
        <v>4.2130549267796926</v>
      </c>
      <c r="H422" s="15">
        <v>2877</v>
      </c>
      <c r="I422" s="16">
        <v>3.7571990127068284</v>
      </c>
      <c r="J422" s="15">
        <v>1265</v>
      </c>
      <c r="K422" s="16">
        <v>4.8819079962951522</v>
      </c>
      <c r="L422" s="15">
        <v>1198</v>
      </c>
      <c r="M422" s="16">
        <v>4.6188842194548325</v>
      </c>
      <c r="N422" s="15">
        <v>856</v>
      </c>
      <c r="O422" s="16">
        <v>5.0341096212655847</v>
      </c>
      <c r="P422" s="15">
        <v>2177</v>
      </c>
      <c r="Q422" s="16">
        <v>3.630753835890594</v>
      </c>
      <c r="R422" s="15">
        <v>604</v>
      </c>
      <c r="S422" s="16">
        <v>2.9663097927512032</v>
      </c>
      <c r="T422" s="15">
        <v>449</v>
      </c>
      <c r="U422" s="16">
        <v>4.8640450655400285</v>
      </c>
      <c r="V422" s="15">
        <v>781</v>
      </c>
      <c r="W422" s="16">
        <v>4.1807183769605478</v>
      </c>
      <c r="X422" s="15">
        <v>3345</v>
      </c>
      <c r="Y422" s="16">
        <v>2.5663058238647261</v>
      </c>
      <c r="Z422" s="15">
        <v>1167</v>
      </c>
      <c r="AA422" s="16">
        <v>3.3446062134586723</v>
      </c>
      <c r="AB422" s="15">
        <v>4626</v>
      </c>
      <c r="AC422" s="16">
        <v>3.8362980470207737</v>
      </c>
      <c r="AD422" s="15">
        <v>159</v>
      </c>
      <c r="AE422" s="16">
        <v>3.0629936428433826</v>
      </c>
      <c r="AF422" s="15">
        <v>2730</v>
      </c>
      <c r="AG422" s="16">
        <v>4.6426202744757923</v>
      </c>
      <c r="AH422" s="15">
        <v>1009</v>
      </c>
      <c r="AI422" s="16">
        <v>5.2568510993018656</v>
      </c>
      <c r="AJ422" s="15">
        <v>2805</v>
      </c>
      <c r="AK422" s="16">
        <v>5.4118191815708743</v>
      </c>
      <c r="AL422" s="15">
        <v>831</v>
      </c>
      <c r="AM422" s="16">
        <v>3.7277947245648662</v>
      </c>
      <c r="AN422" s="15">
        <v>2897</v>
      </c>
      <c r="AO422" s="16">
        <v>4.474131274131274</v>
      </c>
      <c r="AP422" s="15">
        <v>487</v>
      </c>
      <c r="AQ422" s="16">
        <v>1.1372924499661381</v>
      </c>
      <c r="AR422" s="15">
        <v>1026</v>
      </c>
      <c r="AS422" s="16">
        <v>3.2037470725995316</v>
      </c>
      <c r="AT422" s="15">
        <v>694</v>
      </c>
      <c r="AU422" s="16">
        <v>4.5609884332281814</v>
      </c>
      <c r="AV422" s="15">
        <v>639</v>
      </c>
      <c r="AW422" s="16">
        <v>5.1569687676539422</v>
      </c>
    </row>
    <row r="423" spans="1:49" x14ac:dyDescent="0.25">
      <c r="A423" s="8" t="s">
        <v>391</v>
      </c>
      <c r="B423" s="15">
        <v>234156</v>
      </c>
      <c r="C423" s="58">
        <v>100</v>
      </c>
      <c r="D423" s="15">
        <v>16290</v>
      </c>
      <c r="E423" s="16">
        <v>100</v>
      </c>
      <c r="F423" s="15">
        <v>4262</v>
      </c>
      <c r="G423" s="16">
        <v>100</v>
      </c>
      <c r="H423" s="15">
        <v>17509</v>
      </c>
      <c r="I423" s="16">
        <v>100</v>
      </c>
      <c r="J423" s="15">
        <v>5847</v>
      </c>
      <c r="K423" s="16">
        <v>100</v>
      </c>
      <c r="L423" s="15">
        <v>5656</v>
      </c>
      <c r="M423" s="16">
        <v>100</v>
      </c>
      <c r="N423" s="15">
        <v>2755</v>
      </c>
      <c r="O423" s="16">
        <v>100</v>
      </c>
      <c r="P423" s="15">
        <v>14617</v>
      </c>
      <c r="Q423" s="16">
        <v>100</v>
      </c>
      <c r="R423" s="15">
        <v>5069</v>
      </c>
      <c r="S423" s="16">
        <v>100</v>
      </c>
      <c r="T423" s="15">
        <v>2105</v>
      </c>
      <c r="U423" s="16">
        <v>100</v>
      </c>
      <c r="V423" s="15">
        <v>3971</v>
      </c>
      <c r="W423" s="16">
        <v>100</v>
      </c>
      <c r="X423" s="15">
        <v>41407</v>
      </c>
      <c r="Y423" s="16">
        <v>100</v>
      </c>
      <c r="Z423" s="15">
        <v>7629</v>
      </c>
      <c r="AA423" s="16">
        <v>100</v>
      </c>
      <c r="AB423" s="15">
        <v>32895</v>
      </c>
      <c r="AC423" s="16">
        <v>100</v>
      </c>
      <c r="AD423" s="15">
        <v>1072</v>
      </c>
      <c r="AE423" s="16">
        <v>100</v>
      </c>
      <c r="AF423" s="15">
        <v>13050</v>
      </c>
      <c r="AG423" s="16">
        <v>100</v>
      </c>
      <c r="AH423" s="15">
        <v>3861</v>
      </c>
      <c r="AI423" s="16">
        <v>100</v>
      </c>
      <c r="AJ423" s="15">
        <v>13066</v>
      </c>
      <c r="AK423" s="16">
        <v>100</v>
      </c>
      <c r="AL423" s="15">
        <v>3477</v>
      </c>
      <c r="AM423" s="16">
        <v>100</v>
      </c>
      <c r="AN423" s="15">
        <v>16335</v>
      </c>
      <c r="AO423" s="16">
        <v>100</v>
      </c>
      <c r="AP423" s="15">
        <v>9645</v>
      </c>
      <c r="AQ423" s="16">
        <v>100</v>
      </c>
      <c r="AR423" s="15">
        <v>7586</v>
      </c>
      <c r="AS423" s="16">
        <v>100</v>
      </c>
      <c r="AT423" s="15">
        <v>3414</v>
      </c>
      <c r="AU423" s="16">
        <v>100</v>
      </c>
      <c r="AV423" s="15">
        <v>2638</v>
      </c>
      <c r="AW423" s="16">
        <v>100</v>
      </c>
    </row>
    <row r="424" spans="1:49" x14ac:dyDescent="0.25">
      <c r="A424" s="8" t="s">
        <v>392</v>
      </c>
      <c r="B424" s="15">
        <v>8910</v>
      </c>
      <c r="C424" s="58">
        <v>3.8051555373340853</v>
      </c>
      <c r="D424" s="15">
        <v>792</v>
      </c>
      <c r="E424" s="31">
        <v>4.8618784530386741</v>
      </c>
      <c r="F424" s="15">
        <v>129</v>
      </c>
      <c r="G424" s="31">
        <v>3.0267480056311591</v>
      </c>
      <c r="H424" s="15">
        <v>525</v>
      </c>
      <c r="I424" s="31">
        <v>2.9984579359186707</v>
      </c>
      <c r="J424" s="15">
        <v>212</v>
      </c>
      <c r="K424" s="31">
        <v>3.6257910039336414</v>
      </c>
      <c r="L424" s="15">
        <v>256</v>
      </c>
      <c r="M424" s="31">
        <v>4.5261669024045261</v>
      </c>
      <c r="N424" s="15">
        <v>42</v>
      </c>
      <c r="O424" s="31">
        <v>1.5245009074410165</v>
      </c>
      <c r="P424" s="15">
        <v>763</v>
      </c>
      <c r="Q424" s="31">
        <v>5.2199493740165561</v>
      </c>
      <c r="R424" s="15">
        <v>238</v>
      </c>
      <c r="S424" s="31">
        <v>4.6952061550601698</v>
      </c>
      <c r="T424" s="15">
        <v>89</v>
      </c>
      <c r="U424" s="31">
        <v>4.2280285035629452</v>
      </c>
      <c r="V424" s="15">
        <v>122</v>
      </c>
      <c r="W424" s="31">
        <v>3.0722739864014104</v>
      </c>
      <c r="X424" s="15">
        <v>2038</v>
      </c>
      <c r="Y424" s="31">
        <v>4.9218731132417224</v>
      </c>
      <c r="Z424" s="15">
        <v>240</v>
      </c>
      <c r="AA424" s="31">
        <v>3.1458906802988595</v>
      </c>
      <c r="AB424" s="15">
        <v>1372</v>
      </c>
      <c r="AC424" s="31">
        <v>4.1708466332269341</v>
      </c>
      <c r="AD424" s="15">
        <v>32</v>
      </c>
      <c r="AE424" s="31">
        <v>2.9850746268656714</v>
      </c>
      <c r="AF424" s="15">
        <v>326</v>
      </c>
      <c r="AG424" s="31">
        <v>2.4980842911877397</v>
      </c>
      <c r="AH424" s="15">
        <v>131</v>
      </c>
      <c r="AI424" s="31">
        <v>3.3929033929033929</v>
      </c>
      <c r="AJ424" s="15">
        <v>529</v>
      </c>
      <c r="AK424" s="31">
        <v>4.0486759528547376</v>
      </c>
      <c r="AL424" s="15">
        <v>28</v>
      </c>
      <c r="AM424" s="31">
        <v>0.80529191832039104</v>
      </c>
      <c r="AN424" s="15">
        <v>330</v>
      </c>
      <c r="AO424" s="31">
        <v>2.0202020202020203</v>
      </c>
      <c r="AP424" s="15">
        <v>183</v>
      </c>
      <c r="AQ424" s="31">
        <v>1.8973561430793158</v>
      </c>
      <c r="AR424" s="15">
        <v>283</v>
      </c>
      <c r="AS424" s="31">
        <v>3.7305562878987604</v>
      </c>
      <c r="AT424" s="15">
        <v>161</v>
      </c>
      <c r="AU424" s="31">
        <v>4.7158758055067374</v>
      </c>
      <c r="AV424" s="15">
        <v>89</v>
      </c>
      <c r="AW424" s="31">
        <v>3.3737680060652009</v>
      </c>
    </row>
    <row r="425" spans="1:49" x14ac:dyDescent="0.25">
      <c r="A425" s="8" t="s">
        <v>393</v>
      </c>
      <c r="B425" s="15">
        <v>62581</v>
      </c>
      <c r="C425" s="58">
        <v>26.726199627598696</v>
      </c>
      <c r="D425" s="15">
        <v>4809</v>
      </c>
      <c r="E425" s="31">
        <v>29.521178637200734</v>
      </c>
      <c r="F425" s="15">
        <v>1078</v>
      </c>
      <c r="G425" s="31">
        <v>25.293289535429373</v>
      </c>
      <c r="H425" s="15">
        <v>3939</v>
      </c>
      <c r="I425" s="31">
        <v>22.497001542064083</v>
      </c>
      <c r="J425" s="15">
        <v>1597</v>
      </c>
      <c r="K425" s="31">
        <v>27.313152043783134</v>
      </c>
      <c r="L425" s="15">
        <v>1332</v>
      </c>
      <c r="M425" s="31">
        <v>23.55021216407355</v>
      </c>
      <c r="N425" s="15">
        <v>594</v>
      </c>
      <c r="O425" s="31">
        <v>21.560798548094372</v>
      </c>
      <c r="P425" s="15">
        <v>3905</v>
      </c>
      <c r="Q425" s="31">
        <v>26.715468290346855</v>
      </c>
      <c r="R425" s="15">
        <v>1286</v>
      </c>
      <c r="S425" s="31">
        <v>25.369895442888147</v>
      </c>
      <c r="T425" s="15">
        <v>698</v>
      </c>
      <c r="U425" s="31">
        <v>33.159144893111645</v>
      </c>
      <c r="V425" s="15">
        <v>872</v>
      </c>
      <c r="W425" s="31">
        <v>21.959204230672373</v>
      </c>
      <c r="X425" s="15">
        <v>11855</v>
      </c>
      <c r="Y425" s="31">
        <v>28.630424807399713</v>
      </c>
      <c r="Z425" s="15">
        <v>1596</v>
      </c>
      <c r="AA425" s="31">
        <v>20.920173023987417</v>
      </c>
      <c r="AB425" s="15">
        <v>9799</v>
      </c>
      <c r="AC425" s="31">
        <v>29.788721690226478</v>
      </c>
      <c r="AD425" s="15">
        <v>298</v>
      </c>
      <c r="AE425" s="31">
        <v>27.798507462686565</v>
      </c>
      <c r="AF425" s="15">
        <v>3537</v>
      </c>
      <c r="AG425" s="31">
        <v>27.103448275862068</v>
      </c>
      <c r="AH425" s="15">
        <v>1043</v>
      </c>
      <c r="AI425" s="31">
        <v>27.013727013727014</v>
      </c>
      <c r="AJ425" s="15">
        <v>3671</v>
      </c>
      <c r="AK425" s="31">
        <v>28.095821215368133</v>
      </c>
      <c r="AL425" s="15">
        <v>586</v>
      </c>
      <c r="AM425" s="31">
        <v>16.853609433419614</v>
      </c>
      <c r="AN425" s="15">
        <v>3865</v>
      </c>
      <c r="AO425" s="31">
        <v>23.660850933578207</v>
      </c>
      <c r="AP425" s="15">
        <v>2996</v>
      </c>
      <c r="AQ425" s="31">
        <v>31.062726801451529</v>
      </c>
      <c r="AR425" s="15">
        <v>1933</v>
      </c>
      <c r="AS425" s="31">
        <v>25.48114948589507</v>
      </c>
      <c r="AT425" s="15">
        <v>853</v>
      </c>
      <c r="AU425" s="31">
        <v>24.985354422964264</v>
      </c>
      <c r="AV425" s="15">
        <v>439</v>
      </c>
      <c r="AW425" s="31">
        <v>16.64139499620925</v>
      </c>
    </row>
    <row r="426" spans="1:49" x14ac:dyDescent="0.25">
      <c r="A426" s="8" t="s">
        <v>394</v>
      </c>
      <c r="B426" s="15">
        <v>84093</v>
      </c>
      <c r="C426" s="58">
        <v>35.913237328960179</v>
      </c>
      <c r="D426" s="15">
        <v>6057</v>
      </c>
      <c r="E426" s="31">
        <v>37.182320441988956</v>
      </c>
      <c r="F426" s="15">
        <v>1379</v>
      </c>
      <c r="G426" s="31">
        <v>32.355701548568746</v>
      </c>
      <c r="H426" s="15">
        <v>6291</v>
      </c>
      <c r="I426" s="31">
        <v>35.930093094979725</v>
      </c>
      <c r="J426" s="15">
        <v>1978</v>
      </c>
      <c r="K426" s="31">
        <v>33.82931417821105</v>
      </c>
      <c r="L426" s="15">
        <v>1673</v>
      </c>
      <c r="M426" s="31">
        <v>29.579207920792079</v>
      </c>
      <c r="N426" s="15">
        <v>936</v>
      </c>
      <c r="O426" s="31">
        <v>33.974591651542653</v>
      </c>
      <c r="P426" s="15">
        <v>5349</v>
      </c>
      <c r="Q426" s="31">
        <v>36.594376411028257</v>
      </c>
      <c r="R426" s="15">
        <v>1862</v>
      </c>
      <c r="S426" s="31">
        <v>36.733083448411911</v>
      </c>
      <c r="T426" s="15">
        <v>767</v>
      </c>
      <c r="U426" s="31">
        <v>36.437054631828978</v>
      </c>
      <c r="V426" s="15">
        <v>2008</v>
      </c>
      <c r="W426" s="31">
        <v>50.566607907328134</v>
      </c>
      <c r="X426" s="15">
        <v>14832</v>
      </c>
      <c r="Y426" s="31">
        <v>35.820030429637498</v>
      </c>
      <c r="Z426" s="15">
        <v>2523</v>
      </c>
      <c r="AA426" s="31">
        <v>33.071175776641759</v>
      </c>
      <c r="AB426" s="15">
        <v>11732</v>
      </c>
      <c r="AC426" s="31">
        <v>35.664994680042561</v>
      </c>
      <c r="AD426" s="15">
        <v>331</v>
      </c>
      <c r="AE426" s="31">
        <v>30.876865671641792</v>
      </c>
      <c r="AF426" s="15">
        <v>4613</v>
      </c>
      <c r="AG426" s="31">
        <v>35.348659003831415</v>
      </c>
      <c r="AH426" s="15">
        <v>1294</v>
      </c>
      <c r="AI426" s="31">
        <v>33.514633514633516</v>
      </c>
      <c r="AJ426" s="15">
        <v>4687</v>
      </c>
      <c r="AK426" s="31">
        <v>35.871728149395373</v>
      </c>
      <c r="AL426" s="15">
        <v>1074</v>
      </c>
      <c r="AM426" s="31">
        <v>30.88869715271786</v>
      </c>
      <c r="AN426" s="15">
        <v>6078</v>
      </c>
      <c r="AO426" s="31">
        <v>37.208448117539028</v>
      </c>
      <c r="AP426" s="15">
        <v>4033</v>
      </c>
      <c r="AQ426" s="31">
        <v>41.814411612234323</v>
      </c>
      <c r="AR426" s="15">
        <v>2363</v>
      </c>
      <c r="AS426" s="31">
        <v>31.149485895069866</v>
      </c>
      <c r="AT426" s="15">
        <v>1234</v>
      </c>
      <c r="AU426" s="31">
        <v>36.145284124194497</v>
      </c>
      <c r="AV426" s="15">
        <v>999</v>
      </c>
      <c r="AW426" s="31">
        <v>37.869598180439731</v>
      </c>
    </row>
    <row r="427" spans="1:49" x14ac:dyDescent="0.25">
      <c r="A427" s="8" t="s">
        <v>395</v>
      </c>
      <c r="B427" s="15">
        <v>47239</v>
      </c>
      <c r="C427" s="58">
        <v>20.174157399340611</v>
      </c>
      <c r="D427" s="15">
        <v>2844</v>
      </c>
      <c r="E427" s="31">
        <v>17.458563535911605</v>
      </c>
      <c r="F427" s="15">
        <v>932</v>
      </c>
      <c r="G427" s="31">
        <v>21.867667761614264</v>
      </c>
      <c r="H427" s="15">
        <v>3973</v>
      </c>
      <c r="I427" s="31">
        <v>22.691187389342623</v>
      </c>
      <c r="J427" s="15">
        <v>1113</v>
      </c>
      <c r="K427" s="31">
        <v>19.035402770651615</v>
      </c>
      <c r="L427" s="15">
        <v>1338</v>
      </c>
      <c r="M427" s="31">
        <v>23.656294200848656</v>
      </c>
      <c r="N427" s="15">
        <v>562</v>
      </c>
      <c r="O427" s="31">
        <v>20.399274047186932</v>
      </c>
      <c r="P427" s="15">
        <v>2843</v>
      </c>
      <c r="Q427" s="31">
        <v>19.44995553123076</v>
      </c>
      <c r="R427" s="15">
        <v>1027</v>
      </c>
      <c r="S427" s="31">
        <v>20.260406391793254</v>
      </c>
      <c r="T427" s="15">
        <v>328</v>
      </c>
      <c r="U427" s="31">
        <v>15.581947743467934</v>
      </c>
      <c r="V427" s="15">
        <v>592</v>
      </c>
      <c r="W427" s="31">
        <v>14.908083606144547</v>
      </c>
      <c r="X427" s="15">
        <v>7804</v>
      </c>
      <c r="Y427" s="31">
        <v>18.847054845799018</v>
      </c>
      <c r="Z427" s="15">
        <v>2005</v>
      </c>
      <c r="AA427" s="31">
        <v>26.281295058330056</v>
      </c>
      <c r="AB427" s="15">
        <v>6413</v>
      </c>
      <c r="AC427" s="31">
        <v>19.495364037087704</v>
      </c>
      <c r="AD427" s="15">
        <v>179</v>
      </c>
      <c r="AE427" s="31">
        <v>16.697761194029852</v>
      </c>
      <c r="AF427" s="15">
        <v>2937</v>
      </c>
      <c r="AG427" s="31">
        <v>22.505747126436781</v>
      </c>
      <c r="AH427" s="15">
        <v>854</v>
      </c>
      <c r="AI427" s="31">
        <v>22.11862211862212</v>
      </c>
      <c r="AJ427" s="15">
        <v>2639</v>
      </c>
      <c r="AK427" s="31">
        <v>20.19745905403337</v>
      </c>
      <c r="AL427" s="15">
        <v>749</v>
      </c>
      <c r="AM427" s="31">
        <v>21.541558815070463</v>
      </c>
      <c r="AN427" s="15">
        <v>3464</v>
      </c>
      <c r="AO427" s="31">
        <v>21.20599938781757</v>
      </c>
      <c r="AP427" s="15">
        <v>1675</v>
      </c>
      <c r="AQ427" s="31">
        <v>17.366511145671332</v>
      </c>
      <c r="AR427" s="15">
        <v>1743</v>
      </c>
      <c r="AS427" s="31">
        <v>22.976535723701556</v>
      </c>
      <c r="AT427" s="15">
        <v>669</v>
      </c>
      <c r="AU427" s="31">
        <v>19.595782073813709</v>
      </c>
      <c r="AV427" s="15">
        <v>556</v>
      </c>
      <c r="AW427" s="31">
        <v>21.076573161485975</v>
      </c>
    </row>
    <row r="428" spans="1:49" x14ac:dyDescent="0.25">
      <c r="A428" s="8" t="s">
        <v>396</v>
      </c>
      <c r="B428" s="15">
        <v>31333</v>
      </c>
      <c r="C428" s="58">
        <v>13.38125010676643</v>
      </c>
      <c r="D428" s="15">
        <v>1788</v>
      </c>
      <c r="E428" s="31">
        <v>10.976058931860038</v>
      </c>
      <c r="F428" s="15">
        <v>744</v>
      </c>
      <c r="G428" s="31">
        <v>17.456593148756454</v>
      </c>
      <c r="H428" s="15">
        <v>2781</v>
      </c>
      <c r="I428" s="31">
        <v>15.8832600376949</v>
      </c>
      <c r="J428" s="15">
        <v>947</v>
      </c>
      <c r="K428" s="31">
        <v>16.196340003420556</v>
      </c>
      <c r="L428" s="15">
        <v>1057</v>
      </c>
      <c r="M428" s="31">
        <v>18.688118811881189</v>
      </c>
      <c r="N428" s="15">
        <v>621</v>
      </c>
      <c r="O428" s="31">
        <v>22.540834845735027</v>
      </c>
      <c r="P428" s="15">
        <v>1757</v>
      </c>
      <c r="Q428" s="31">
        <v>12.020250393377573</v>
      </c>
      <c r="R428" s="15">
        <v>656</v>
      </c>
      <c r="S428" s="31">
        <v>12.941408561846519</v>
      </c>
      <c r="T428" s="15">
        <v>223</v>
      </c>
      <c r="U428" s="31">
        <v>10.593824228028502</v>
      </c>
      <c r="V428" s="15">
        <v>377</v>
      </c>
      <c r="W428" s="31">
        <v>9.4938302694535377</v>
      </c>
      <c r="X428" s="15">
        <v>4878</v>
      </c>
      <c r="Y428" s="31">
        <v>11.780616803922042</v>
      </c>
      <c r="Z428" s="15">
        <v>1265</v>
      </c>
      <c r="AA428" s="31">
        <v>16.581465460741907</v>
      </c>
      <c r="AB428" s="15">
        <v>3579</v>
      </c>
      <c r="AC428" s="31">
        <v>10.880072959416324</v>
      </c>
      <c r="AD428" s="15">
        <v>232</v>
      </c>
      <c r="AE428" s="31">
        <v>21.641791044776117</v>
      </c>
      <c r="AF428" s="15">
        <v>1637</v>
      </c>
      <c r="AG428" s="31">
        <v>12.544061302681991</v>
      </c>
      <c r="AH428" s="15">
        <v>539</v>
      </c>
      <c r="AI428" s="31">
        <v>13.96011396011396</v>
      </c>
      <c r="AJ428" s="15">
        <v>1540</v>
      </c>
      <c r="AK428" s="31">
        <v>11.786315628348385</v>
      </c>
      <c r="AL428" s="15">
        <v>1040</v>
      </c>
      <c r="AM428" s="31">
        <v>29.910842680471671</v>
      </c>
      <c r="AN428" s="15">
        <v>2598</v>
      </c>
      <c r="AO428" s="31">
        <v>15.904499540863176</v>
      </c>
      <c r="AP428" s="15">
        <v>758</v>
      </c>
      <c r="AQ428" s="31">
        <v>7.8589942975635037</v>
      </c>
      <c r="AR428" s="15">
        <v>1264</v>
      </c>
      <c r="AS428" s="31">
        <v>16.662272607434748</v>
      </c>
      <c r="AT428" s="15">
        <v>497</v>
      </c>
      <c r="AU428" s="31">
        <v>14.557703573520797</v>
      </c>
      <c r="AV428" s="15">
        <v>555</v>
      </c>
      <c r="AW428" s="31">
        <v>21.03866565579985</v>
      </c>
    </row>
    <row r="429" spans="1:49" x14ac:dyDescent="0.25">
      <c r="A429" s="8" t="s">
        <v>397</v>
      </c>
      <c r="B429" s="15">
        <v>284555</v>
      </c>
      <c r="C429" s="65">
        <v>100</v>
      </c>
      <c r="D429" s="15">
        <v>20511</v>
      </c>
      <c r="E429" s="31">
        <v>100</v>
      </c>
      <c r="F429" s="15">
        <v>4868</v>
      </c>
      <c r="G429" s="31">
        <v>100</v>
      </c>
      <c r="H429" s="15">
        <v>23900</v>
      </c>
      <c r="I429" s="31">
        <v>100</v>
      </c>
      <c r="J429" s="15">
        <v>6516</v>
      </c>
      <c r="K429" s="31">
        <v>100</v>
      </c>
      <c r="L429" s="15">
        <v>6843</v>
      </c>
      <c r="M429" s="31">
        <v>100</v>
      </c>
      <c r="N429" s="15">
        <v>3398</v>
      </c>
      <c r="O429" s="31">
        <v>100</v>
      </c>
      <c r="P429" s="15">
        <v>16314</v>
      </c>
      <c r="Q429" s="31">
        <v>100</v>
      </c>
      <c r="R429" s="15">
        <v>5734</v>
      </c>
      <c r="S429" s="31">
        <v>100</v>
      </c>
      <c r="T429" s="15">
        <v>2008</v>
      </c>
      <c r="U429" s="31">
        <v>100</v>
      </c>
      <c r="V429" s="15">
        <v>3948</v>
      </c>
      <c r="W429" s="31">
        <v>100</v>
      </c>
      <c r="X429" s="15">
        <v>50613</v>
      </c>
      <c r="Y429" s="31">
        <v>100</v>
      </c>
      <c r="Z429" s="15">
        <v>9577</v>
      </c>
      <c r="AA429" s="31">
        <v>100</v>
      </c>
      <c r="AB429" s="15">
        <v>40190</v>
      </c>
      <c r="AC429" s="31">
        <v>100</v>
      </c>
      <c r="AD429" s="15">
        <v>1083</v>
      </c>
      <c r="AE429" s="31">
        <v>100</v>
      </c>
      <c r="AF429" s="15">
        <v>14351</v>
      </c>
      <c r="AG429" s="31">
        <v>100</v>
      </c>
      <c r="AH429" s="15">
        <v>3494</v>
      </c>
      <c r="AI429" s="31">
        <v>100</v>
      </c>
      <c r="AJ429" s="15">
        <v>15372</v>
      </c>
      <c r="AK429" s="31">
        <v>100</v>
      </c>
      <c r="AL429" s="15">
        <v>4365</v>
      </c>
      <c r="AM429" s="31">
        <v>100</v>
      </c>
      <c r="AN429" s="15">
        <v>20668</v>
      </c>
      <c r="AO429" s="31">
        <v>100</v>
      </c>
      <c r="AP429" s="15">
        <v>14567</v>
      </c>
      <c r="AQ429" s="31">
        <v>100</v>
      </c>
      <c r="AR429" s="15">
        <v>9468</v>
      </c>
      <c r="AS429" s="31">
        <v>100</v>
      </c>
      <c r="AT429" s="15">
        <v>3828</v>
      </c>
      <c r="AU429" s="31">
        <v>100</v>
      </c>
      <c r="AV429" s="15">
        <v>2939</v>
      </c>
      <c r="AW429" s="31">
        <v>100</v>
      </c>
    </row>
    <row r="430" spans="1:49" x14ac:dyDescent="0.25">
      <c r="A430" s="8" t="s">
        <v>398</v>
      </c>
      <c r="B430" s="15">
        <v>217500</v>
      </c>
      <c r="C430" s="65">
        <v>76.435135562545028</v>
      </c>
      <c r="D430" s="15">
        <v>14100</v>
      </c>
      <c r="E430" s="31">
        <v>68.743600994588277</v>
      </c>
      <c r="F430" s="15">
        <v>3781</v>
      </c>
      <c r="G430" s="31">
        <v>77.670501232539038</v>
      </c>
      <c r="H430" s="15">
        <v>18931</v>
      </c>
      <c r="I430" s="31">
        <v>79.209205020920507</v>
      </c>
      <c r="J430" s="15">
        <v>5281</v>
      </c>
      <c r="K430" s="31">
        <v>81.046654389195822</v>
      </c>
      <c r="L430" s="15">
        <v>5098</v>
      </c>
      <c r="M430" s="31">
        <v>74.499488528423214</v>
      </c>
      <c r="N430" s="15">
        <v>2532</v>
      </c>
      <c r="O430" s="31">
        <v>74.514420247204242</v>
      </c>
      <c r="P430" s="15">
        <v>12323</v>
      </c>
      <c r="Q430" s="31">
        <v>75.536349147971066</v>
      </c>
      <c r="R430" s="15">
        <v>4194</v>
      </c>
      <c r="S430" s="31">
        <v>73.142657830484822</v>
      </c>
      <c r="T430" s="15">
        <v>1463</v>
      </c>
      <c r="U430" s="31">
        <v>72.858565737051791</v>
      </c>
      <c r="V430" s="15">
        <v>2881</v>
      </c>
      <c r="W430" s="31">
        <v>72.97365754812563</v>
      </c>
      <c r="X430" s="15">
        <v>41063</v>
      </c>
      <c r="Y430" s="31">
        <v>81.1313298954814</v>
      </c>
      <c r="Z430" s="15">
        <v>6542</v>
      </c>
      <c r="AA430" s="31">
        <v>68.309491490028194</v>
      </c>
      <c r="AB430" s="15">
        <v>32517</v>
      </c>
      <c r="AC430" s="31">
        <v>80.908186115949249</v>
      </c>
      <c r="AD430" s="15">
        <v>864</v>
      </c>
      <c r="AE430" s="31">
        <v>79.77839335180056</v>
      </c>
      <c r="AF430" s="15">
        <v>10948</v>
      </c>
      <c r="AG430" s="31">
        <v>76.287366734025511</v>
      </c>
      <c r="AH430" s="15">
        <v>2704</v>
      </c>
      <c r="AI430" s="31">
        <v>77.389811104751004</v>
      </c>
      <c r="AJ430" s="15">
        <v>12040</v>
      </c>
      <c r="AK430" s="31">
        <v>78.32422586520947</v>
      </c>
      <c r="AL430" s="15">
        <v>3006</v>
      </c>
      <c r="AM430" s="31">
        <v>68.865979381443296</v>
      </c>
      <c r="AN430" s="15">
        <v>15970</v>
      </c>
      <c r="AO430" s="31">
        <v>77.269208438165279</v>
      </c>
      <c r="AP430" s="15">
        <v>8731</v>
      </c>
      <c r="AQ430" s="31">
        <v>59.936843550490835</v>
      </c>
      <c r="AR430" s="15">
        <v>7545</v>
      </c>
      <c r="AS430" s="31">
        <v>79.689480354879592</v>
      </c>
      <c r="AT430" s="15">
        <v>2997</v>
      </c>
      <c r="AU430" s="31">
        <v>78.291536050156736</v>
      </c>
      <c r="AV430" s="15">
        <v>1989</v>
      </c>
      <c r="AW430" s="31">
        <v>67.676080299421571</v>
      </c>
    </row>
    <row r="431" spans="1:49" x14ac:dyDescent="0.25">
      <c r="A431" s="8" t="s">
        <v>399</v>
      </c>
      <c r="B431" s="15">
        <v>27298</v>
      </c>
      <c r="C431" s="65">
        <v>9.5932245084430079</v>
      </c>
      <c r="D431" s="15">
        <v>1614</v>
      </c>
      <c r="E431" s="31">
        <v>7.8689483691677635</v>
      </c>
      <c r="F431" s="15">
        <v>433</v>
      </c>
      <c r="G431" s="31">
        <v>8.8948233360723084</v>
      </c>
      <c r="H431" s="15">
        <v>3130</v>
      </c>
      <c r="I431" s="31">
        <v>13.09623430962343</v>
      </c>
      <c r="J431" s="15">
        <v>419</v>
      </c>
      <c r="K431" s="31">
        <v>6.4303253529772872</v>
      </c>
      <c r="L431" s="15">
        <v>700</v>
      </c>
      <c r="M431" s="31">
        <v>10.229431535876078</v>
      </c>
      <c r="N431" s="15">
        <v>328</v>
      </c>
      <c r="O431" s="31">
        <v>9.6527369040612125</v>
      </c>
      <c r="P431" s="15">
        <v>1337</v>
      </c>
      <c r="Q431" s="31">
        <v>8.1954149809979153</v>
      </c>
      <c r="R431" s="15">
        <v>520</v>
      </c>
      <c r="S431" s="31">
        <v>9.0687129403557716</v>
      </c>
      <c r="T431" s="15">
        <v>163</v>
      </c>
      <c r="U431" s="31">
        <v>8.117529880478088</v>
      </c>
      <c r="V431" s="15">
        <v>248</v>
      </c>
      <c r="W431" s="31">
        <v>6.281661600810537</v>
      </c>
      <c r="X431" s="15">
        <v>4572</v>
      </c>
      <c r="Y431" s="31">
        <v>9.0332523264773865</v>
      </c>
      <c r="Z431" s="15">
        <v>1491</v>
      </c>
      <c r="AA431" s="31">
        <v>15.568549650203614</v>
      </c>
      <c r="AB431" s="15">
        <v>3298</v>
      </c>
      <c r="AC431" s="31">
        <v>8.2060213983577999</v>
      </c>
      <c r="AD431" s="15">
        <v>45</v>
      </c>
      <c r="AE431" s="31">
        <v>4.1551246537396125</v>
      </c>
      <c r="AF431" s="15">
        <v>1165</v>
      </c>
      <c r="AG431" s="31">
        <v>8.117901191554596</v>
      </c>
      <c r="AH431" s="15">
        <v>326</v>
      </c>
      <c r="AI431" s="31">
        <v>9.3302804808242694</v>
      </c>
      <c r="AJ431" s="15">
        <v>1380</v>
      </c>
      <c r="AK431" s="31">
        <v>8.97736143637783</v>
      </c>
      <c r="AL431" s="15">
        <v>676</v>
      </c>
      <c r="AM431" s="31">
        <v>15.486827033218786</v>
      </c>
      <c r="AN431" s="15">
        <v>2850</v>
      </c>
      <c r="AO431" s="31">
        <v>13.789432939810334</v>
      </c>
      <c r="AP431" s="15">
        <v>896</v>
      </c>
      <c r="AQ431" s="31">
        <v>6.1508889956751567</v>
      </c>
      <c r="AR431" s="15">
        <v>1043</v>
      </c>
      <c r="AS431" s="31">
        <v>11.016054076890578</v>
      </c>
      <c r="AT431" s="15">
        <v>329</v>
      </c>
      <c r="AU431" s="31">
        <v>8.5945663531870427</v>
      </c>
      <c r="AV431" s="15">
        <v>335</v>
      </c>
      <c r="AW431" s="31">
        <v>11.398434841782919</v>
      </c>
    </row>
    <row r="432" spans="1:49" x14ac:dyDescent="0.25">
      <c r="A432" s="8" t="s">
        <v>400</v>
      </c>
      <c r="B432" s="15">
        <v>2611</v>
      </c>
      <c r="C432" s="65">
        <v>0.91757305266117262</v>
      </c>
      <c r="D432" s="15">
        <v>257</v>
      </c>
      <c r="E432" s="31">
        <v>1.2529862025254741</v>
      </c>
      <c r="F432" s="15">
        <v>37</v>
      </c>
      <c r="G432" s="31">
        <v>0.76006573541495481</v>
      </c>
      <c r="H432" s="15">
        <v>218</v>
      </c>
      <c r="I432" s="31">
        <v>0.91213389121338906</v>
      </c>
      <c r="J432" s="15">
        <v>3</v>
      </c>
      <c r="K432" s="31">
        <v>4.6040515653775323E-2</v>
      </c>
      <c r="L432" s="15">
        <v>258</v>
      </c>
      <c r="M432" s="31">
        <v>3.7702761946514687</v>
      </c>
      <c r="N432" s="15">
        <v>29</v>
      </c>
      <c r="O432" s="31">
        <v>0.8534432018834609</v>
      </c>
      <c r="P432" s="15">
        <v>79</v>
      </c>
      <c r="Q432" s="31">
        <v>0.48424665931102123</v>
      </c>
      <c r="R432" s="15">
        <v>0</v>
      </c>
      <c r="S432" s="31">
        <v>0</v>
      </c>
      <c r="T432" s="15">
        <v>0</v>
      </c>
      <c r="U432" s="31">
        <v>0</v>
      </c>
      <c r="V432" s="15">
        <v>22</v>
      </c>
      <c r="W432" s="31">
        <v>0.55724417426545081</v>
      </c>
      <c r="X432" s="15">
        <v>65</v>
      </c>
      <c r="Y432" s="31">
        <v>0.1284255033291842</v>
      </c>
      <c r="Z432" s="15">
        <v>19</v>
      </c>
      <c r="AA432" s="31">
        <v>0.19839198078730291</v>
      </c>
      <c r="AB432" s="15">
        <v>243</v>
      </c>
      <c r="AC432" s="31">
        <v>0.60462801691963175</v>
      </c>
      <c r="AD432" s="15">
        <v>0</v>
      </c>
      <c r="AE432" s="31">
        <v>0</v>
      </c>
      <c r="AF432" s="15">
        <v>29</v>
      </c>
      <c r="AG432" s="31">
        <v>0.20207651034771096</v>
      </c>
      <c r="AH432" s="15">
        <v>9</v>
      </c>
      <c r="AI432" s="31">
        <v>0.25758443045220375</v>
      </c>
      <c r="AJ432" s="15">
        <v>0</v>
      </c>
      <c r="AK432" s="31">
        <v>0</v>
      </c>
      <c r="AL432" s="15">
        <v>0</v>
      </c>
      <c r="AM432" s="31">
        <v>0</v>
      </c>
      <c r="AN432" s="15">
        <v>417</v>
      </c>
      <c r="AO432" s="31">
        <v>2.0176117669827751</v>
      </c>
      <c r="AP432" s="15">
        <v>597</v>
      </c>
      <c r="AQ432" s="31">
        <v>4.0983043866273086</v>
      </c>
      <c r="AR432" s="15">
        <v>124</v>
      </c>
      <c r="AS432" s="31">
        <v>1.309674693705112</v>
      </c>
      <c r="AT432" s="15">
        <v>0</v>
      </c>
      <c r="AU432" s="31">
        <v>0</v>
      </c>
      <c r="AV432" s="15">
        <v>205</v>
      </c>
      <c r="AW432" s="31">
        <v>6.9751616195985022</v>
      </c>
    </row>
    <row r="433" spans="1:49" x14ac:dyDescent="0.25">
      <c r="A433" s="8" t="s">
        <v>401</v>
      </c>
      <c r="B433" s="15">
        <v>15244</v>
      </c>
      <c r="C433" s="65">
        <v>5.3571365816801668</v>
      </c>
      <c r="D433" s="15">
        <v>2918</v>
      </c>
      <c r="E433" s="31">
        <v>14.226512602993516</v>
      </c>
      <c r="F433" s="15">
        <v>236</v>
      </c>
      <c r="G433" s="31">
        <v>4.8479868529170096</v>
      </c>
      <c r="H433" s="15">
        <v>449</v>
      </c>
      <c r="I433" s="31">
        <v>1.8786610878661087</v>
      </c>
      <c r="J433" s="15">
        <v>326</v>
      </c>
      <c r="K433" s="31">
        <v>5.0030693677102516</v>
      </c>
      <c r="L433" s="15">
        <v>372</v>
      </c>
      <c r="M433" s="31">
        <v>5.4362121876370013</v>
      </c>
      <c r="N433" s="15">
        <v>148</v>
      </c>
      <c r="O433" s="31">
        <v>4.3555032371983522</v>
      </c>
      <c r="P433" s="15">
        <v>1150</v>
      </c>
      <c r="Q433" s="31">
        <v>7.0491602304768906</v>
      </c>
      <c r="R433" s="15">
        <v>539</v>
      </c>
      <c r="S433" s="31">
        <v>9.4000697593303109</v>
      </c>
      <c r="T433" s="15">
        <v>89</v>
      </c>
      <c r="U433" s="31">
        <v>4.4322709163346614</v>
      </c>
      <c r="V433" s="15">
        <v>257</v>
      </c>
      <c r="W433" s="31">
        <v>6.5096251266464042</v>
      </c>
      <c r="X433" s="15">
        <v>1110</v>
      </c>
      <c r="Y433" s="31">
        <v>2.1931124414676071</v>
      </c>
      <c r="Z433" s="15">
        <v>709</v>
      </c>
      <c r="AA433" s="31">
        <v>7.4031533883261984</v>
      </c>
      <c r="AB433" s="15">
        <v>973</v>
      </c>
      <c r="AC433" s="31">
        <v>2.4210002488181139</v>
      </c>
      <c r="AD433" s="15">
        <v>58</v>
      </c>
      <c r="AE433" s="31">
        <v>5.3554939981532783</v>
      </c>
      <c r="AF433" s="15">
        <v>786</v>
      </c>
      <c r="AG433" s="31">
        <v>5.47697024597589</v>
      </c>
      <c r="AH433" s="15">
        <v>202</v>
      </c>
      <c r="AI433" s="31">
        <v>5.7813394390383515</v>
      </c>
      <c r="AJ433" s="15">
        <v>598</v>
      </c>
      <c r="AK433" s="31">
        <v>3.8901899557637258</v>
      </c>
      <c r="AL433" s="15">
        <v>302</v>
      </c>
      <c r="AM433" s="31">
        <v>6.9186712485681561</v>
      </c>
      <c r="AN433" s="15">
        <v>813</v>
      </c>
      <c r="AO433" s="31">
        <v>3.9336171859880009</v>
      </c>
      <c r="AP433" s="15">
        <v>2310</v>
      </c>
      <c r="AQ433" s="31">
        <v>15.857760691975011</v>
      </c>
      <c r="AR433" s="15">
        <v>297</v>
      </c>
      <c r="AS433" s="31">
        <v>3.1368821292775664</v>
      </c>
      <c r="AT433" s="15">
        <v>360</v>
      </c>
      <c r="AU433" s="31">
        <v>9.4043887147335425</v>
      </c>
      <c r="AV433" s="15">
        <v>242</v>
      </c>
      <c r="AW433" s="31">
        <v>8.2340932289894511</v>
      </c>
    </row>
    <row r="434" spans="1:49" x14ac:dyDescent="0.25">
      <c r="A434" s="8" t="s">
        <v>402</v>
      </c>
      <c r="B434" s="15">
        <v>21902</v>
      </c>
      <c r="C434" s="65">
        <v>7.6969302946706257</v>
      </c>
      <c r="D434" s="15">
        <v>1622</v>
      </c>
      <c r="E434" s="31">
        <v>7.9079518307249765</v>
      </c>
      <c r="F434" s="15">
        <v>381</v>
      </c>
      <c r="G434" s="31">
        <v>7.8266228430566969</v>
      </c>
      <c r="H434" s="15">
        <v>1172</v>
      </c>
      <c r="I434" s="31">
        <v>4.9037656903765692</v>
      </c>
      <c r="J434" s="15">
        <v>487</v>
      </c>
      <c r="K434" s="31">
        <v>7.4739103744628608</v>
      </c>
      <c r="L434" s="15">
        <v>415</v>
      </c>
      <c r="M434" s="31">
        <v>6.0645915534122459</v>
      </c>
      <c r="N434" s="15">
        <v>361</v>
      </c>
      <c r="O434" s="31">
        <v>10.623896409652737</v>
      </c>
      <c r="P434" s="15">
        <v>1425</v>
      </c>
      <c r="Q434" s="31">
        <v>8.734828981243103</v>
      </c>
      <c r="R434" s="15">
        <v>481</v>
      </c>
      <c r="S434" s="31">
        <v>8.3885594698290884</v>
      </c>
      <c r="T434" s="15">
        <v>293</v>
      </c>
      <c r="U434" s="31">
        <v>14.591633466135459</v>
      </c>
      <c r="V434" s="15">
        <v>540</v>
      </c>
      <c r="W434" s="31">
        <v>13.677811550151976</v>
      </c>
      <c r="X434" s="15">
        <v>3803</v>
      </c>
      <c r="Y434" s="31">
        <v>7.513879833244423</v>
      </c>
      <c r="Z434" s="15">
        <v>816</v>
      </c>
      <c r="AA434" s="31">
        <v>8.5204134906546933</v>
      </c>
      <c r="AB434" s="15">
        <v>3159</v>
      </c>
      <c r="AC434" s="31">
        <v>7.8601642199552124</v>
      </c>
      <c r="AD434" s="15">
        <v>116</v>
      </c>
      <c r="AE434" s="31">
        <v>10.710987996306557</v>
      </c>
      <c r="AF434" s="15">
        <v>1423</v>
      </c>
      <c r="AG434" s="31">
        <v>9.9156853180962994</v>
      </c>
      <c r="AH434" s="15">
        <v>253</v>
      </c>
      <c r="AI434" s="31">
        <v>7.2409845449341734</v>
      </c>
      <c r="AJ434" s="15">
        <v>1354</v>
      </c>
      <c r="AK434" s="31">
        <v>8.8082227426489723</v>
      </c>
      <c r="AL434" s="15">
        <v>381</v>
      </c>
      <c r="AM434" s="31">
        <v>8.7285223367697586</v>
      </c>
      <c r="AN434" s="15">
        <v>618</v>
      </c>
      <c r="AO434" s="31">
        <v>2.9901296690536094</v>
      </c>
      <c r="AP434" s="15">
        <v>2033</v>
      </c>
      <c r="AQ434" s="31">
        <v>13.956202375231689</v>
      </c>
      <c r="AR434" s="15">
        <v>459</v>
      </c>
      <c r="AS434" s="31">
        <v>4.8479087452471479</v>
      </c>
      <c r="AT434" s="15">
        <v>142</v>
      </c>
      <c r="AU434" s="31">
        <v>3.7095088819226749</v>
      </c>
      <c r="AV434" s="15">
        <v>168</v>
      </c>
      <c r="AW434" s="31">
        <v>5.7162300102075534</v>
      </c>
    </row>
    <row r="435" spans="1:49" x14ac:dyDescent="0.25">
      <c r="A435" s="8" t="s">
        <v>403</v>
      </c>
      <c r="B435" s="15">
        <v>15718</v>
      </c>
      <c r="C435" s="65" t="s">
        <v>101</v>
      </c>
      <c r="D435" s="15">
        <v>13475</v>
      </c>
      <c r="E435" s="31" t="s">
        <v>101</v>
      </c>
      <c r="F435" s="15">
        <v>12508</v>
      </c>
      <c r="G435" s="31" t="s">
        <v>101</v>
      </c>
      <c r="H435" s="15">
        <v>12095</v>
      </c>
      <c r="I435" s="31" t="s">
        <v>101</v>
      </c>
      <c r="J435" s="15">
        <v>40074</v>
      </c>
      <c r="K435" s="31" t="s">
        <v>101</v>
      </c>
      <c r="L435" s="15">
        <v>25330</v>
      </c>
      <c r="M435" s="31" t="s">
        <v>101</v>
      </c>
      <c r="N435" s="15">
        <v>28971</v>
      </c>
      <c r="O435" s="31" t="s">
        <v>101</v>
      </c>
      <c r="P435" s="15">
        <v>12946</v>
      </c>
      <c r="Q435" s="31" t="s">
        <v>101</v>
      </c>
      <c r="R435" s="15">
        <v>14052</v>
      </c>
      <c r="S435" s="31" t="s">
        <v>101</v>
      </c>
      <c r="T435" s="15">
        <v>14567</v>
      </c>
      <c r="U435" s="31" t="s">
        <v>101</v>
      </c>
      <c r="V435" s="15">
        <v>27927</v>
      </c>
      <c r="W435" s="31" t="s">
        <v>101</v>
      </c>
      <c r="X435" s="15">
        <v>11326</v>
      </c>
      <c r="Y435" s="31" t="s">
        <v>101</v>
      </c>
      <c r="Z435" s="15">
        <v>12279</v>
      </c>
      <c r="AA435" s="31" t="s">
        <v>101</v>
      </c>
      <c r="AB435" s="15">
        <v>9409</v>
      </c>
      <c r="AC435" s="31" t="s">
        <v>101</v>
      </c>
      <c r="AD435" s="15">
        <v>38431</v>
      </c>
      <c r="AE435" s="31" t="s">
        <v>101</v>
      </c>
      <c r="AF435" s="15">
        <v>17320</v>
      </c>
      <c r="AG435" s="31" t="s">
        <v>101</v>
      </c>
      <c r="AH435" s="15">
        <v>31849</v>
      </c>
      <c r="AI435" s="31" t="s">
        <v>101</v>
      </c>
      <c r="AJ435" s="15">
        <v>9783</v>
      </c>
      <c r="AK435" s="31" t="s">
        <v>101</v>
      </c>
      <c r="AL435" s="15">
        <v>17497</v>
      </c>
      <c r="AM435" s="31" t="s">
        <v>101</v>
      </c>
      <c r="AN435" s="15">
        <v>27146</v>
      </c>
      <c r="AO435" s="31" t="s">
        <v>101</v>
      </c>
      <c r="AP435" s="15">
        <v>21714</v>
      </c>
      <c r="AQ435" s="31" t="s">
        <v>101</v>
      </c>
      <c r="AR435" s="15">
        <v>21378</v>
      </c>
      <c r="AS435" s="31" t="s">
        <v>101</v>
      </c>
      <c r="AT435" s="15">
        <v>10970</v>
      </c>
      <c r="AU435" s="31" t="s">
        <v>101</v>
      </c>
      <c r="AV435" s="15">
        <v>14672</v>
      </c>
      <c r="AW435" s="31" t="s">
        <v>101</v>
      </c>
    </row>
    <row r="436" spans="1:49" x14ac:dyDescent="0.25">
      <c r="A436" s="8" t="s">
        <v>404</v>
      </c>
      <c r="B436" s="66">
        <v>18</v>
      </c>
      <c r="C436" s="67" t="s">
        <v>101</v>
      </c>
      <c r="D436" s="66">
        <v>14.3</v>
      </c>
      <c r="E436" s="31" t="s">
        <v>101</v>
      </c>
      <c r="F436" s="66">
        <v>17.399999999999999</v>
      </c>
      <c r="G436" s="31" t="s">
        <v>101</v>
      </c>
      <c r="H436" s="66">
        <v>20.3</v>
      </c>
      <c r="I436" s="31" t="s">
        <v>101</v>
      </c>
      <c r="J436" s="66">
        <v>15.9</v>
      </c>
      <c r="K436" s="31" t="s">
        <v>101</v>
      </c>
      <c r="L436" s="66">
        <v>25.5</v>
      </c>
      <c r="M436" s="31" t="s">
        <v>101</v>
      </c>
      <c r="N436" s="66">
        <v>25.5</v>
      </c>
      <c r="O436" s="31" t="s">
        <v>101</v>
      </c>
      <c r="P436" s="66">
        <v>17.3</v>
      </c>
      <c r="Q436" s="31" t="s">
        <v>101</v>
      </c>
      <c r="R436" s="66">
        <v>16.399999999999999</v>
      </c>
      <c r="S436" s="31" t="s">
        <v>101</v>
      </c>
      <c r="T436" s="66">
        <v>13</v>
      </c>
      <c r="U436" s="31" t="s">
        <v>101</v>
      </c>
      <c r="V436" s="66">
        <v>15.9</v>
      </c>
      <c r="W436" s="31" t="s">
        <v>101</v>
      </c>
      <c r="X436" s="66">
        <v>17.2</v>
      </c>
      <c r="Y436" s="31" t="s">
        <v>101</v>
      </c>
      <c r="Z436" s="66">
        <v>23.6</v>
      </c>
      <c r="AA436" s="31" t="s">
        <v>101</v>
      </c>
      <c r="AB436" s="66">
        <v>17.600000000000001</v>
      </c>
      <c r="AC436" s="31" t="s">
        <v>101</v>
      </c>
      <c r="AD436" s="66">
        <v>17.5</v>
      </c>
      <c r="AE436" s="31" t="s">
        <v>101</v>
      </c>
      <c r="AF436" s="66">
        <v>15.3</v>
      </c>
      <c r="AG436" s="31" t="s">
        <v>101</v>
      </c>
      <c r="AH436" s="66">
        <v>18.3</v>
      </c>
      <c r="AI436" s="31" t="s">
        <v>101</v>
      </c>
      <c r="AJ436" s="66">
        <v>15.9</v>
      </c>
      <c r="AK436" s="31" t="s">
        <v>101</v>
      </c>
      <c r="AL436" s="66">
        <v>22.6</v>
      </c>
      <c r="AM436" s="31" t="s">
        <v>101</v>
      </c>
      <c r="AN436" s="66">
        <v>20.399999999999999</v>
      </c>
      <c r="AO436" s="31" t="s">
        <v>101</v>
      </c>
      <c r="AP436" s="66">
        <v>15.9</v>
      </c>
      <c r="AQ436" s="31" t="s">
        <v>101</v>
      </c>
      <c r="AR436" s="66">
        <v>20.399999999999999</v>
      </c>
      <c r="AS436" s="31" t="s">
        <v>101</v>
      </c>
      <c r="AT436" s="66">
        <v>11.2</v>
      </c>
      <c r="AU436" s="31" t="s">
        <v>101</v>
      </c>
      <c r="AV436" s="66">
        <v>27.2</v>
      </c>
      <c r="AW436" s="31" t="s">
        <v>101</v>
      </c>
    </row>
    <row r="437" spans="1:49" x14ac:dyDescent="0.25">
      <c r="A437" s="8" t="s">
        <v>405</v>
      </c>
      <c r="B437" s="15">
        <v>1463810</v>
      </c>
      <c r="C437" s="67" t="s">
        <v>101</v>
      </c>
      <c r="D437" s="15">
        <v>32144</v>
      </c>
      <c r="E437" s="31" t="s">
        <v>101</v>
      </c>
      <c r="F437" s="15">
        <v>0</v>
      </c>
      <c r="G437" s="31" t="s">
        <v>101</v>
      </c>
      <c r="H437" s="15">
        <v>53485</v>
      </c>
      <c r="I437" s="31" t="s">
        <v>101</v>
      </c>
      <c r="J437" s="15">
        <v>0</v>
      </c>
      <c r="K437" s="31" t="s">
        <v>101</v>
      </c>
      <c r="L437" s="15">
        <v>0</v>
      </c>
      <c r="M437" s="31" t="s">
        <v>101</v>
      </c>
      <c r="N437" s="15">
        <v>0</v>
      </c>
      <c r="O437" s="31" t="s">
        <v>101</v>
      </c>
      <c r="P437" s="15">
        <v>30560</v>
      </c>
      <c r="Q437" s="31" t="s">
        <v>101</v>
      </c>
      <c r="R437" s="15">
        <v>0</v>
      </c>
      <c r="S437" s="31" t="s">
        <v>101</v>
      </c>
      <c r="T437" s="15">
        <v>0</v>
      </c>
      <c r="U437" s="31" t="s">
        <v>101</v>
      </c>
      <c r="V437" s="15">
        <v>0</v>
      </c>
      <c r="W437" s="31" t="s">
        <v>101</v>
      </c>
      <c r="X437" s="15">
        <v>25031</v>
      </c>
      <c r="Y437" s="31" t="s">
        <v>101</v>
      </c>
      <c r="Z437" s="15">
        <v>0</v>
      </c>
      <c r="AA437" s="31" t="s">
        <v>101</v>
      </c>
      <c r="AB437" s="15">
        <v>168622</v>
      </c>
      <c r="AC437" s="31" t="s">
        <v>101</v>
      </c>
      <c r="AD437" s="15">
        <v>0</v>
      </c>
      <c r="AE437" s="31" t="s">
        <v>101</v>
      </c>
      <c r="AF437" s="15">
        <v>67707</v>
      </c>
      <c r="AG437" s="31" t="s">
        <v>101</v>
      </c>
      <c r="AH437" s="15">
        <v>0</v>
      </c>
      <c r="AI437" s="31" t="s">
        <v>101</v>
      </c>
      <c r="AJ437" s="15">
        <v>51360</v>
      </c>
      <c r="AK437" s="31" t="s">
        <v>101</v>
      </c>
      <c r="AL437" s="15">
        <v>0</v>
      </c>
      <c r="AM437" s="31" t="s">
        <v>101</v>
      </c>
      <c r="AN437" s="15">
        <v>31921</v>
      </c>
      <c r="AO437" s="31" t="s">
        <v>101</v>
      </c>
      <c r="AP437" s="15">
        <v>1002980</v>
      </c>
      <c r="AQ437" s="31" t="s">
        <v>101</v>
      </c>
      <c r="AR437" s="15">
        <v>0</v>
      </c>
      <c r="AS437" s="31" t="s">
        <v>101</v>
      </c>
      <c r="AT437" s="15">
        <v>0</v>
      </c>
      <c r="AU437" s="31" t="s">
        <v>101</v>
      </c>
      <c r="AV437" s="15">
        <v>0</v>
      </c>
      <c r="AW437" s="31" t="s">
        <v>101</v>
      </c>
    </row>
    <row r="438" spans="1:49" ht="15.75" thickBot="1" x14ac:dyDescent="0.3">
      <c r="B438" s="27"/>
      <c r="C438" s="28"/>
      <c r="D438" s="27"/>
      <c r="E438" s="28"/>
      <c r="F438" s="29"/>
      <c r="G438" s="28"/>
      <c r="H438" s="29"/>
      <c r="I438" s="28"/>
      <c r="J438" s="29"/>
      <c r="K438" s="28"/>
      <c r="L438" s="29"/>
      <c r="M438" s="28"/>
      <c r="N438" s="29"/>
      <c r="O438" s="28"/>
      <c r="P438" s="29"/>
      <c r="Q438" s="28"/>
      <c r="R438" s="29"/>
      <c r="S438" s="28"/>
      <c r="T438" s="29"/>
      <c r="U438" s="28"/>
      <c r="V438" s="29"/>
      <c r="W438" s="28"/>
      <c r="X438" s="29"/>
      <c r="Y438" s="28"/>
      <c r="Z438" s="29"/>
      <c r="AA438" s="28"/>
      <c r="AB438" s="29"/>
      <c r="AC438" s="28"/>
      <c r="AD438" s="29"/>
      <c r="AE438" s="28"/>
      <c r="AF438" s="29"/>
      <c r="AG438" s="28"/>
      <c r="AH438" s="29"/>
      <c r="AI438" s="28"/>
      <c r="AJ438" s="29"/>
      <c r="AK438" s="28"/>
      <c r="AL438" s="29"/>
      <c r="AM438" s="28"/>
      <c r="AN438" s="29"/>
      <c r="AO438" s="28"/>
      <c r="AP438" s="29"/>
      <c r="AQ438" s="28"/>
      <c r="AR438" s="29"/>
      <c r="AS438" s="28"/>
      <c r="AT438" s="29"/>
      <c r="AU438" s="28"/>
      <c r="AV438" s="29"/>
      <c r="AW438" s="28"/>
    </row>
    <row r="439" spans="1:49" ht="18" thickBot="1" x14ac:dyDescent="0.3">
      <c r="A439" s="11" t="s">
        <v>372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</row>
    <row r="440" spans="1:49" ht="15.75" thickTop="1" x14ac:dyDescent="0.25">
      <c r="A440" s="8" t="s">
        <v>373</v>
      </c>
      <c r="B440" s="68">
        <v>28</v>
      </c>
      <c r="C440" s="69" t="s">
        <v>101</v>
      </c>
      <c r="D440" s="13">
        <v>1</v>
      </c>
      <c r="E440" s="40" t="s">
        <v>101</v>
      </c>
      <c r="F440" s="13">
        <v>2</v>
      </c>
      <c r="G440" s="40" t="s">
        <v>101</v>
      </c>
      <c r="H440" s="13">
        <v>1</v>
      </c>
      <c r="I440" s="40" t="s">
        <v>101</v>
      </c>
      <c r="J440" s="13">
        <v>2</v>
      </c>
      <c r="K440" s="40" t="s">
        <v>101</v>
      </c>
      <c r="L440" s="13">
        <v>1</v>
      </c>
      <c r="M440" s="40" t="s">
        <v>101</v>
      </c>
      <c r="N440" s="13">
        <v>1</v>
      </c>
      <c r="O440" s="40" t="s">
        <v>101</v>
      </c>
      <c r="P440" s="13">
        <v>1</v>
      </c>
      <c r="Q440" s="40" t="s">
        <v>101</v>
      </c>
      <c r="R440" s="13">
        <v>1</v>
      </c>
      <c r="S440" s="40" t="s">
        <v>101</v>
      </c>
      <c r="T440" s="13">
        <v>1</v>
      </c>
      <c r="U440" s="40" t="s">
        <v>101</v>
      </c>
      <c r="V440" s="13">
        <v>1</v>
      </c>
      <c r="W440" s="40" t="s">
        <v>101</v>
      </c>
      <c r="X440" s="13">
        <v>1</v>
      </c>
      <c r="Y440" s="40" t="s">
        <v>101</v>
      </c>
      <c r="Z440" s="13">
        <v>2</v>
      </c>
      <c r="AA440" s="40" t="s">
        <v>101</v>
      </c>
      <c r="AB440" s="13">
        <v>2</v>
      </c>
      <c r="AC440" s="40" t="s">
        <v>101</v>
      </c>
      <c r="AD440" s="13">
        <v>1</v>
      </c>
      <c r="AE440" s="40" t="s">
        <v>101</v>
      </c>
      <c r="AF440" s="13">
        <v>2</v>
      </c>
      <c r="AG440" s="40" t="s">
        <v>101</v>
      </c>
      <c r="AH440" s="13">
        <v>1</v>
      </c>
      <c r="AI440" s="40" t="s">
        <v>101</v>
      </c>
      <c r="AJ440" s="13">
        <v>1</v>
      </c>
      <c r="AK440" s="40" t="s">
        <v>101</v>
      </c>
      <c r="AL440" s="13">
        <v>0</v>
      </c>
      <c r="AM440" s="40" t="s">
        <v>101</v>
      </c>
      <c r="AN440" s="13">
        <v>2</v>
      </c>
      <c r="AO440" s="40" t="s">
        <v>101</v>
      </c>
      <c r="AP440" s="13">
        <v>1</v>
      </c>
      <c r="AQ440" s="40" t="s">
        <v>101</v>
      </c>
      <c r="AR440" s="13">
        <v>1</v>
      </c>
      <c r="AS440" s="40" t="s">
        <v>101</v>
      </c>
      <c r="AT440" s="13">
        <v>1</v>
      </c>
      <c r="AU440" s="40" t="s">
        <v>101</v>
      </c>
      <c r="AV440" s="13">
        <v>1</v>
      </c>
      <c r="AW440" s="40" t="s">
        <v>101</v>
      </c>
    </row>
    <row r="441" spans="1:49" x14ac:dyDescent="0.25">
      <c r="A441" s="8" t="s">
        <v>374</v>
      </c>
      <c r="B441" s="70">
        <v>1457</v>
      </c>
      <c r="C441" s="55" t="s">
        <v>101</v>
      </c>
      <c r="D441" s="15">
        <v>99</v>
      </c>
      <c r="E441" s="32" t="s">
        <v>101</v>
      </c>
      <c r="F441" s="15">
        <v>25</v>
      </c>
      <c r="G441" s="32" t="s">
        <v>101</v>
      </c>
      <c r="H441" s="15">
        <v>90</v>
      </c>
      <c r="I441" s="32" t="s">
        <v>101</v>
      </c>
      <c r="J441" s="15">
        <v>50</v>
      </c>
      <c r="K441" s="32" t="s">
        <v>101</v>
      </c>
      <c r="L441" s="15">
        <v>25</v>
      </c>
      <c r="M441" s="32" t="s">
        <v>101</v>
      </c>
      <c r="N441" s="15">
        <v>16</v>
      </c>
      <c r="O441" s="32" t="s">
        <v>101</v>
      </c>
      <c r="P441" s="15">
        <v>146</v>
      </c>
      <c r="Q441" s="32" t="s">
        <v>101</v>
      </c>
      <c r="R441" s="15">
        <v>25</v>
      </c>
      <c r="S441" s="32" t="s">
        <v>101</v>
      </c>
      <c r="T441" s="15">
        <v>15</v>
      </c>
      <c r="U441" s="32" t="s">
        <v>101</v>
      </c>
      <c r="V441" s="15">
        <v>25</v>
      </c>
      <c r="W441" s="32" t="s">
        <v>101</v>
      </c>
      <c r="X441" s="15">
        <v>201</v>
      </c>
      <c r="Y441" s="32" t="s">
        <v>101</v>
      </c>
      <c r="Z441" s="15">
        <v>38</v>
      </c>
      <c r="AA441" s="32" t="s">
        <v>101</v>
      </c>
      <c r="AB441" s="15">
        <v>265</v>
      </c>
      <c r="AC441" s="32" t="s">
        <v>101</v>
      </c>
      <c r="AD441" s="15">
        <v>24</v>
      </c>
      <c r="AE441" s="32" t="s">
        <v>101</v>
      </c>
      <c r="AF441" s="15">
        <v>50</v>
      </c>
      <c r="AG441" s="32" t="s">
        <v>101</v>
      </c>
      <c r="AH441" s="15">
        <v>25</v>
      </c>
      <c r="AI441" s="32" t="s">
        <v>101</v>
      </c>
      <c r="AJ441" s="15">
        <v>88</v>
      </c>
      <c r="AK441" s="32" t="s">
        <v>101</v>
      </c>
      <c r="AL441" s="15">
        <v>0</v>
      </c>
      <c r="AM441" s="32" t="s">
        <v>101</v>
      </c>
      <c r="AN441" s="15">
        <v>115</v>
      </c>
      <c r="AO441" s="32" t="s">
        <v>101</v>
      </c>
      <c r="AP441" s="15">
        <v>63</v>
      </c>
      <c r="AQ441" s="32" t="s">
        <v>101</v>
      </c>
      <c r="AR441" s="15">
        <v>42</v>
      </c>
      <c r="AS441" s="32" t="s">
        <v>101</v>
      </c>
      <c r="AT441" s="15">
        <v>18</v>
      </c>
      <c r="AU441" s="32" t="s">
        <v>101</v>
      </c>
      <c r="AV441" s="15">
        <v>12</v>
      </c>
      <c r="AW441" s="32" t="s">
        <v>101</v>
      </c>
    </row>
    <row r="442" spans="1:49" x14ac:dyDescent="0.25">
      <c r="A442" s="8" t="s">
        <v>375</v>
      </c>
      <c r="B442" s="70">
        <v>35</v>
      </c>
      <c r="C442" s="55" t="s">
        <v>101</v>
      </c>
      <c r="D442" s="15">
        <v>1</v>
      </c>
      <c r="E442" s="32" t="s">
        <v>101</v>
      </c>
      <c r="F442" s="15">
        <v>2</v>
      </c>
      <c r="G442" s="32" t="s">
        <v>101</v>
      </c>
      <c r="H442" s="15">
        <v>1</v>
      </c>
      <c r="I442" s="32" t="s">
        <v>101</v>
      </c>
      <c r="J442" s="15">
        <v>1</v>
      </c>
      <c r="K442" s="32" t="s">
        <v>101</v>
      </c>
      <c r="L442" s="15">
        <v>1</v>
      </c>
      <c r="M442" s="32" t="s">
        <v>101</v>
      </c>
      <c r="N442" s="15">
        <v>1</v>
      </c>
      <c r="O442" s="32" t="s">
        <v>101</v>
      </c>
      <c r="P442" s="15">
        <v>4</v>
      </c>
      <c r="Q442" s="32" t="s">
        <v>101</v>
      </c>
      <c r="R442" s="15">
        <v>1</v>
      </c>
      <c r="S442" s="32" t="s">
        <v>101</v>
      </c>
      <c r="T442" s="15">
        <v>1</v>
      </c>
      <c r="U442" s="32" t="s">
        <v>101</v>
      </c>
      <c r="V442" s="15">
        <v>1</v>
      </c>
      <c r="W442" s="32" t="s">
        <v>101</v>
      </c>
      <c r="X442" s="15">
        <v>3</v>
      </c>
      <c r="Y442" s="32" t="s">
        <v>101</v>
      </c>
      <c r="Z442" s="15">
        <v>2</v>
      </c>
      <c r="AA442" s="32" t="s">
        <v>101</v>
      </c>
      <c r="AB442" s="15">
        <v>3</v>
      </c>
      <c r="AC442" s="32" t="s">
        <v>101</v>
      </c>
      <c r="AD442" s="15">
        <v>0</v>
      </c>
      <c r="AE442" s="32" t="s">
        <v>101</v>
      </c>
      <c r="AF442" s="15">
        <v>2</v>
      </c>
      <c r="AG442" s="32" t="s">
        <v>101</v>
      </c>
      <c r="AH442" s="15">
        <v>1</v>
      </c>
      <c r="AI442" s="32" t="s">
        <v>101</v>
      </c>
      <c r="AJ442" s="15">
        <v>3</v>
      </c>
      <c r="AK442" s="32" t="s">
        <v>101</v>
      </c>
      <c r="AL442" s="15">
        <v>1</v>
      </c>
      <c r="AM442" s="32" t="s">
        <v>101</v>
      </c>
      <c r="AN442" s="15">
        <v>2</v>
      </c>
      <c r="AO442" s="32" t="s">
        <v>101</v>
      </c>
      <c r="AP442" s="15">
        <v>1</v>
      </c>
      <c r="AQ442" s="32" t="s">
        <v>101</v>
      </c>
      <c r="AR442" s="15">
        <v>1</v>
      </c>
      <c r="AS442" s="32" t="s">
        <v>101</v>
      </c>
      <c r="AT442" s="15">
        <v>1</v>
      </c>
      <c r="AU442" s="32" t="s">
        <v>101</v>
      </c>
      <c r="AV442" s="15">
        <v>1</v>
      </c>
      <c r="AW442" s="32" t="s">
        <v>101</v>
      </c>
    </row>
    <row r="443" spans="1:49" x14ac:dyDescent="0.25">
      <c r="A443" s="8" t="s">
        <v>374</v>
      </c>
      <c r="B443" s="70">
        <v>2879</v>
      </c>
      <c r="C443" s="55" t="s">
        <v>101</v>
      </c>
      <c r="D443" s="15">
        <v>105</v>
      </c>
      <c r="E443" s="32" t="s">
        <v>101</v>
      </c>
      <c r="F443" s="15">
        <v>175</v>
      </c>
      <c r="G443" s="32" t="s">
        <v>101</v>
      </c>
      <c r="H443" s="15">
        <v>160</v>
      </c>
      <c r="I443" s="32" t="s">
        <v>101</v>
      </c>
      <c r="J443" s="15">
        <v>62</v>
      </c>
      <c r="K443" s="32" t="s">
        <v>101</v>
      </c>
      <c r="L443" s="15">
        <v>60</v>
      </c>
      <c r="M443" s="32" t="s">
        <v>101</v>
      </c>
      <c r="N443" s="15">
        <v>32</v>
      </c>
      <c r="O443" s="32" t="s">
        <v>101</v>
      </c>
      <c r="P443" s="15">
        <v>212</v>
      </c>
      <c r="Q443" s="32" t="s">
        <v>101</v>
      </c>
      <c r="R443" s="15">
        <v>103</v>
      </c>
      <c r="S443" s="32" t="s">
        <v>101</v>
      </c>
      <c r="T443" s="15">
        <v>60</v>
      </c>
      <c r="U443" s="32" t="s">
        <v>101</v>
      </c>
      <c r="V443" s="15">
        <v>44</v>
      </c>
      <c r="W443" s="32" t="s">
        <v>101</v>
      </c>
      <c r="X443" s="15">
        <v>411</v>
      </c>
      <c r="Y443" s="32" t="s">
        <v>101</v>
      </c>
      <c r="Z443" s="15">
        <v>48</v>
      </c>
      <c r="AA443" s="32" t="s">
        <v>101</v>
      </c>
      <c r="AB443" s="15">
        <v>432</v>
      </c>
      <c r="AC443" s="32" t="s">
        <v>101</v>
      </c>
      <c r="AD443" s="15">
        <v>0</v>
      </c>
      <c r="AE443" s="32" t="s">
        <v>101</v>
      </c>
      <c r="AF443" s="15">
        <v>194</v>
      </c>
      <c r="AG443" s="32" t="s">
        <v>101</v>
      </c>
      <c r="AH443" s="15">
        <v>50</v>
      </c>
      <c r="AI443" s="32" t="s">
        <v>101</v>
      </c>
      <c r="AJ443" s="15">
        <v>278</v>
      </c>
      <c r="AK443" s="32" t="s">
        <v>101</v>
      </c>
      <c r="AL443" s="15">
        <v>50</v>
      </c>
      <c r="AM443" s="32" t="s">
        <v>101</v>
      </c>
      <c r="AN443" s="15">
        <v>141</v>
      </c>
      <c r="AO443" s="32" t="s">
        <v>101</v>
      </c>
      <c r="AP443" s="15">
        <v>57</v>
      </c>
      <c r="AQ443" s="32" t="s">
        <v>101</v>
      </c>
      <c r="AR443" s="15">
        <v>60</v>
      </c>
      <c r="AS443" s="32" t="s">
        <v>101</v>
      </c>
      <c r="AT443" s="15">
        <v>87</v>
      </c>
      <c r="AU443" s="32" t="s">
        <v>101</v>
      </c>
      <c r="AV443" s="15">
        <v>58</v>
      </c>
      <c r="AW443" s="32" t="s">
        <v>101</v>
      </c>
    </row>
    <row r="444" spans="1:49" x14ac:dyDescent="0.25">
      <c r="A444" s="8" t="s">
        <v>376</v>
      </c>
      <c r="B444" s="71">
        <v>0.6906530045</v>
      </c>
      <c r="C444" s="55" t="s">
        <v>101</v>
      </c>
      <c r="D444" s="46">
        <v>0.53</v>
      </c>
      <c r="E444" s="32" t="s">
        <v>101</v>
      </c>
      <c r="F444" s="46">
        <v>0.748</v>
      </c>
      <c r="G444" s="32" t="s">
        <v>101</v>
      </c>
      <c r="H444" s="46">
        <v>0.67</v>
      </c>
      <c r="I444" s="32" t="s">
        <v>101</v>
      </c>
      <c r="J444" s="46">
        <v>0.63</v>
      </c>
      <c r="K444" s="32" t="s">
        <v>101</v>
      </c>
      <c r="L444" s="46">
        <v>0.84</v>
      </c>
      <c r="M444" s="32" t="s">
        <v>101</v>
      </c>
      <c r="N444" s="46">
        <v>0.78</v>
      </c>
      <c r="O444" s="32" t="s">
        <v>101</v>
      </c>
      <c r="P444" s="46">
        <v>0.72399999999999998</v>
      </c>
      <c r="Q444" s="32" t="s">
        <v>101</v>
      </c>
      <c r="R444" s="46">
        <v>0.68</v>
      </c>
      <c r="S444" s="32" t="s">
        <v>101</v>
      </c>
      <c r="T444" s="46">
        <v>0.71</v>
      </c>
      <c r="U444" s="32" t="s">
        <v>101</v>
      </c>
      <c r="V444" s="46">
        <v>0.73</v>
      </c>
      <c r="W444" s="32" t="s">
        <v>101</v>
      </c>
      <c r="X444" s="46">
        <v>0.67300000000000004</v>
      </c>
      <c r="Y444" s="32" t="s">
        <v>101</v>
      </c>
      <c r="Z444" s="46">
        <v>0.79</v>
      </c>
      <c r="AA444" s="32" t="s">
        <v>101</v>
      </c>
      <c r="AB444" s="46">
        <v>0.76900000000000002</v>
      </c>
      <c r="AC444" s="32" t="s">
        <v>101</v>
      </c>
      <c r="AD444" s="46">
        <v>0</v>
      </c>
      <c r="AE444" s="32" t="s">
        <v>101</v>
      </c>
      <c r="AF444" s="46">
        <v>0.56499999999999995</v>
      </c>
      <c r="AG444" s="32" t="s">
        <v>101</v>
      </c>
      <c r="AH444" s="46">
        <v>0.82</v>
      </c>
      <c r="AI444" s="32" t="s">
        <v>101</v>
      </c>
      <c r="AJ444" s="46">
        <v>0.59299999999999997</v>
      </c>
      <c r="AK444" s="32" t="s">
        <v>101</v>
      </c>
      <c r="AL444" s="46">
        <v>0.73</v>
      </c>
      <c r="AM444" s="32" t="s">
        <v>101</v>
      </c>
      <c r="AN444" s="46">
        <v>0.68400000000000005</v>
      </c>
      <c r="AO444" s="32" t="s">
        <v>101</v>
      </c>
      <c r="AP444" s="46">
        <v>0.76</v>
      </c>
      <c r="AQ444" s="32" t="s">
        <v>101</v>
      </c>
      <c r="AR444" s="46">
        <v>0.7</v>
      </c>
      <c r="AS444" s="32" t="s">
        <v>101</v>
      </c>
      <c r="AT444" s="46">
        <v>0.7</v>
      </c>
      <c r="AU444" s="32" t="s">
        <v>101</v>
      </c>
      <c r="AV444" s="46">
        <v>0.7</v>
      </c>
      <c r="AW444" s="32" t="s">
        <v>101</v>
      </c>
    </row>
    <row r="445" spans="1:49" x14ac:dyDescent="0.25">
      <c r="A445" s="8" t="s">
        <v>412</v>
      </c>
      <c r="B445" s="15">
        <v>87953</v>
      </c>
      <c r="C445" s="16">
        <v>15.1</v>
      </c>
      <c r="D445" s="15">
        <v>3946</v>
      </c>
      <c r="E445" s="16">
        <v>10.4</v>
      </c>
      <c r="F445" s="15">
        <v>2263</v>
      </c>
      <c r="G445" s="16">
        <v>19.100000000000001</v>
      </c>
      <c r="H445" s="15">
        <v>7218</v>
      </c>
      <c r="I445" s="16">
        <v>15.3</v>
      </c>
      <c r="J445" s="15">
        <v>2118</v>
      </c>
      <c r="K445" s="16">
        <v>14.6</v>
      </c>
      <c r="L445" s="15">
        <v>2168</v>
      </c>
      <c r="M445" s="16">
        <v>15.7</v>
      </c>
      <c r="N445" s="15">
        <v>958</v>
      </c>
      <c r="O445" s="16">
        <v>12.9</v>
      </c>
      <c r="P445" s="15">
        <v>10206</v>
      </c>
      <c r="Q445" s="16">
        <v>25.9</v>
      </c>
      <c r="R445" s="15">
        <v>1944</v>
      </c>
      <c r="S445" s="16">
        <v>15.5</v>
      </c>
      <c r="T445" s="15">
        <v>854</v>
      </c>
      <c r="U445" s="16">
        <v>18.600000000000001</v>
      </c>
      <c r="V445" s="15">
        <v>1059</v>
      </c>
      <c r="W445" s="16">
        <v>12.1</v>
      </c>
      <c r="X445" s="15">
        <v>14605</v>
      </c>
      <c r="Y445" s="16">
        <v>14.5</v>
      </c>
      <c r="Z445" s="15">
        <v>2023</v>
      </c>
      <c r="AA445" s="16">
        <v>9.8000000000000007</v>
      </c>
      <c r="AB445" s="15">
        <v>14147</v>
      </c>
      <c r="AC445" s="16">
        <v>17.8</v>
      </c>
      <c r="AD445" s="15">
        <v>413</v>
      </c>
      <c r="AE445" s="16">
        <v>17.399999999999999</v>
      </c>
      <c r="AF445" s="15">
        <v>4069</v>
      </c>
      <c r="AG445" s="16">
        <v>13.3</v>
      </c>
      <c r="AH445" s="15">
        <v>1275</v>
      </c>
      <c r="AI445" s="16">
        <v>14.7</v>
      </c>
      <c r="AJ445" s="15">
        <v>4262</v>
      </c>
      <c r="AK445" s="16">
        <v>13.3</v>
      </c>
      <c r="AL445" s="15">
        <v>856</v>
      </c>
      <c r="AM445" s="16">
        <v>9.8000000000000007</v>
      </c>
      <c r="AN445" s="15">
        <v>6528</v>
      </c>
      <c r="AO445" s="16">
        <v>15.8</v>
      </c>
      <c r="AP445" s="15">
        <v>1237</v>
      </c>
      <c r="AQ445" s="16">
        <v>5.3</v>
      </c>
      <c r="AR445" s="15">
        <v>3583</v>
      </c>
      <c r="AS445" s="16">
        <v>17.3</v>
      </c>
      <c r="AT445" s="15">
        <v>1298</v>
      </c>
      <c r="AU445" s="16">
        <v>14</v>
      </c>
      <c r="AV445" s="15">
        <v>923</v>
      </c>
      <c r="AW445" s="16">
        <v>13.5</v>
      </c>
    </row>
    <row r="446" spans="1:49" x14ac:dyDescent="0.25">
      <c r="A446" s="8" t="s">
        <v>413</v>
      </c>
      <c r="B446" s="15">
        <v>6175.1</v>
      </c>
      <c r="C446" s="16">
        <v>4.4004760275924983</v>
      </c>
      <c r="D446" s="15">
        <v>217</v>
      </c>
      <c r="E446" s="16">
        <v>3.1991744066047469</v>
      </c>
      <c r="F446" s="15">
        <v>184</v>
      </c>
      <c r="G446" s="16">
        <v>5.9546925566343045</v>
      </c>
      <c r="H446" s="15">
        <v>469.8</v>
      </c>
      <c r="I446" s="16">
        <v>3.5555891924619694</v>
      </c>
      <c r="J446" s="15">
        <v>126.7</v>
      </c>
      <c r="K446" s="16">
        <v>3.5953461975028378</v>
      </c>
      <c r="L446" s="15">
        <v>91</v>
      </c>
      <c r="M446" s="16">
        <v>2.5348189415041782</v>
      </c>
      <c r="N446" s="15">
        <v>131.30000000000001</v>
      </c>
      <c r="O446" s="16">
        <v>6.8528183716075164</v>
      </c>
      <c r="P446" s="15">
        <v>394</v>
      </c>
      <c r="Q446" s="16">
        <v>3.7990550573715169</v>
      </c>
      <c r="R446" s="15">
        <v>155.30000000000001</v>
      </c>
      <c r="S446" s="16">
        <v>5.8603773584905667</v>
      </c>
      <c r="T446" s="15">
        <v>90.3</v>
      </c>
      <c r="U446" s="16">
        <v>9.158215010141987</v>
      </c>
      <c r="V446" s="15">
        <v>75.3</v>
      </c>
      <c r="W446" s="16">
        <v>4.1973244147157187</v>
      </c>
      <c r="X446" s="15">
        <v>1101.9000000000001</v>
      </c>
      <c r="Y446" s="16">
        <v>4.5826575171553339</v>
      </c>
      <c r="Z446" s="15">
        <v>239</v>
      </c>
      <c r="AA446" s="16">
        <v>4.3700859389285061</v>
      </c>
      <c r="AB446" s="15">
        <v>854.4</v>
      </c>
      <c r="AC446" s="16">
        <v>4.2739232654694614</v>
      </c>
      <c r="AD446" s="15">
        <v>20.5</v>
      </c>
      <c r="AE446" s="16">
        <v>4.343220338983051</v>
      </c>
      <c r="AF446" s="15">
        <v>350</v>
      </c>
      <c r="AG446" s="16">
        <v>5.2481631428999851</v>
      </c>
      <c r="AH446" s="15">
        <v>66.5</v>
      </c>
      <c r="AI446" s="16">
        <v>3.7275784753363226</v>
      </c>
      <c r="AJ446" s="15">
        <v>447.7</v>
      </c>
      <c r="AK446" s="16">
        <v>6.395714285714285</v>
      </c>
      <c r="AL446" s="15">
        <v>109.4</v>
      </c>
      <c r="AM446" s="16">
        <v>5.2824722356349589</v>
      </c>
      <c r="AN446" s="15">
        <v>357.1</v>
      </c>
      <c r="AO446" s="16">
        <v>3.1245078309563397</v>
      </c>
      <c r="AP446" s="15">
        <v>317.2</v>
      </c>
      <c r="AQ446" s="16">
        <v>7.2205781925791026</v>
      </c>
      <c r="AR446" s="15">
        <v>213.7</v>
      </c>
      <c r="AS446" s="16">
        <v>3.6511190842303085</v>
      </c>
      <c r="AT446" s="15">
        <v>93.8</v>
      </c>
      <c r="AU446" s="16">
        <v>5.3753581661891117</v>
      </c>
      <c r="AV446" s="15">
        <v>69.25</v>
      </c>
      <c r="AW446" s="16">
        <v>4.647651006711409</v>
      </c>
    </row>
    <row r="447" spans="1:49" ht="30" x14ac:dyDescent="0.25">
      <c r="A447" s="72" t="s">
        <v>377</v>
      </c>
      <c r="B447" s="46">
        <v>0.32</v>
      </c>
      <c r="C447" s="32" t="s">
        <v>101</v>
      </c>
      <c r="D447" s="46">
        <v>0.245</v>
      </c>
      <c r="E447" s="32" t="s">
        <v>101</v>
      </c>
      <c r="F447" s="46">
        <v>0.315</v>
      </c>
      <c r="G447" s="32" t="s">
        <v>101</v>
      </c>
      <c r="H447" s="46">
        <v>0.36299999999999999</v>
      </c>
      <c r="I447" s="32" t="s">
        <v>101</v>
      </c>
      <c r="J447" s="46">
        <v>0.311</v>
      </c>
      <c r="K447" s="32" t="s">
        <v>101</v>
      </c>
      <c r="L447" s="46">
        <v>0.3</v>
      </c>
      <c r="M447" s="32" t="s">
        <v>101</v>
      </c>
      <c r="N447" s="46">
        <v>0.27800000000000002</v>
      </c>
      <c r="O447" s="32" t="s">
        <v>101</v>
      </c>
      <c r="P447" s="46">
        <v>0.31</v>
      </c>
      <c r="Q447" s="32" t="s">
        <v>101</v>
      </c>
      <c r="R447" s="46">
        <v>0.36</v>
      </c>
      <c r="S447" s="32" t="s">
        <v>101</v>
      </c>
      <c r="T447" s="46">
        <v>0.224</v>
      </c>
      <c r="U447" s="32" t="s">
        <v>101</v>
      </c>
      <c r="V447" s="46">
        <v>0.315</v>
      </c>
      <c r="W447" s="32" t="s">
        <v>101</v>
      </c>
      <c r="X447" s="46">
        <v>0.30099999999999999</v>
      </c>
      <c r="Y447" s="32" t="s">
        <v>101</v>
      </c>
      <c r="Z447" s="46">
        <v>0.24299999999999999</v>
      </c>
      <c r="AA447" s="32" t="s">
        <v>101</v>
      </c>
      <c r="AB447" s="46">
        <v>0.32200000000000001</v>
      </c>
      <c r="AC447" s="32" t="s">
        <v>101</v>
      </c>
      <c r="AD447" s="46">
        <v>0.27200000000000002</v>
      </c>
      <c r="AE447" s="32" t="s">
        <v>101</v>
      </c>
      <c r="AF447" s="46">
        <v>0.27100000000000002</v>
      </c>
      <c r="AG447" s="32" t="s">
        <v>101</v>
      </c>
      <c r="AH447" s="46">
        <v>0.32</v>
      </c>
      <c r="AI447" s="32" t="s">
        <v>101</v>
      </c>
      <c r="AJ447" s="46">
        <v>0.29499999999999998</v>
      </c>
      <c r="AK447" s="32" t="s">
        <v>101</v>
      </c>
      <c r="AL447" s="46">
        <v>0.26100000000000001</v>
      </c>
      <c r="AM447" s="32" t="s">
        <v>101</v>
      </c>
      <c r="AN447" s="46">
        <v>0.34200000000000003</v>
      </c>
      <c r="AO447" s="32" t="s">
        <v>101</v>
      </c>
      <c r="AP447" s="46">
        <v>0.113</v>
      </c>
      <c r="AQ447" s="32" t="s">
        <v>101</v>
      </c>
      <c r="AR447" s="46">
        <v>0.375</v>
      </c>
      <c r="AS447" s="32" t="s">
        <v>101</v>
      </c>
      <c r="AT447" s="46">
        <v>0.32200000000000001</v>
      </c>
      <c r="AU447" s="32" t="s">
        <v>101</v>
      </c>
      <c r="AV447" s="46">
        <v>0.39</v>
      </c>
      <c r="AW447" s="32" t="s">
        <v>101</v>
      </c>
    </row>
    <row r="448" spans="1:49" ht="30" x14ac:dyDescent="0.25">
      <c r="A448" s="72" t="s">
        <v>378</v>
      </c>
      <c r="B448" s="46">
        <v>0.159</v>
      </c>
      <c r="C448" s="32" t="s">
        <v>101</v>
      </c>
      <c r="D448" s="46">
        <v>0.24099999999999999</v>
      </c>
      <c r="E448" s="32" t="s">
        <v>101</v>
      </c>
      <c r="F448" s="46">
        <v>0.126</v>
      </c>
      <c r="G448" s="32" t="s">
        <v>101</v>
      </c>
      <c r="H448" s="46">
        <v>0.17599999999999999</v>
      </c>
      <c r="I448" s="32" t="s">
        <v>101</v>
      </c>
      <c r="J448" s="46">
        <v>0.13</v>
      </c>
      <c r="K448" s="32" t="s">
        <v>101</v>
      </c>
      <c r="L448" s="46">
        <v>0.19700000000000001</v>
      </c>
      <c r="M448" s="32" t="s">
        <v>101</v>
      </c>
      <c r="N448" s="46">
        <v>0.16800000000000001</v>
      </c>
      <c r="O448" s="32" t="s">
        <v>101</v>
      </c>
      <c r="P448" s="46">
        <v>0.13500000000000001</v>
      </c>
      <c r="Q448" s="32" t="s">
        <v>101</v>
      </c>
      <c r="R448" s="46">
        <v>0.182</v>
      </c>
      <c r="S448" s="32" t="s">
        <v>101</v>
      </c>
      <c r="T448" s="46">
        <v>0.158</v>
      </c>
      <c r="U448" s="32" t="s">
        <v>101</v>
      </c>
      <c r="V448" s="46">
        <v>0.11600000000000001</v>
      </c>
      <c r="W448" s="32" t="s">
        <v>101</v>
      </c>
      <c r="X448" s="46">
        <v>0.14099999999999999</v>
      </c>
      <c r="Y448" s="32" t="s">
        <v>101</v>
      </c>
      <c r="Z448" s="46">
        <v>0.14399999999999999</v>
      </c>
      <c r="AA448" s="32" t="s">
        <v>101</v>
      </c>
      <c r="AB448" s="46">
        <v>0.16800000000000001</v>
      </c>
      <c r="AC448" s="32" t="s">
        <v>101</v>
      </c>
      <c r="AD448" s="46">
        <v>0.191</v>
      </c>
      <c r="AE448" s="32" t="s">
        <v>101</v>
      </c>
      <c r="AF448" s="46">
        <v>0.14399999999999999</v>
      </c>
      <c r="AG448" s="32" t="s">
        <v>101</v>
      </c>
      <c r="AH448" s="46">
        <v>0.215</v>
      </c>
      <c r="AI448" s="32" t="s">
        <v>101</v>
      </c>
      <c r="AJ448" s="46">
        <v>0.17199999999999999</v>
      </c>
      <c r="AK448" s="32" t="s">
        <v>101</v>
      </c>
      <c r="AL448" s="46">
        <v>0.193</v>
      </c>
      <c r="AM448" s="32" t="s">
        <v>101</v>
      </c>
      <c r="AN448" s="46">
        <v>0.188</v>
      </c>
      <c r="AO448" s="32" t="s">
        <v>101</v>
      </c>
      <c r="AP448" s="46">
        <v>0.21</v>
      </c>
      <c r="AQ448" s="32" t="s">
        <v>101</v>
      </c>
      <c r="AR448" s="46">
        <v>0.127</v>
      </c>
      <c r="AS448" s="32" t="s">
        <v>101</v>
      </c>
      <c r="AT448" s="46">
        <v>0.13700000000000001</v>
      </c>
      <c r="AU448" s="32" t="s">
        <v>101</v>
      </c>
      <c r="AV448" s="46">
        <v>0.13900000000000001</v>
      </c>
      <c r="AW448" s="32" t="s">
        <v>101</v>
      </c>
    </row>
    <row r="449" spans="1:49" ht="30" x14ac:dyDescent="0.25">
      <c r="A449" s="72" t="s">
        <v>379</v>
      </c>
      <c r="B449" s="46">
        <v>0.16400000000000001</v>
      </c>
      <c r="C449" s="32" t="s">
        <v>101</v>
      </c>
      <c r="D449" s="46">
        <v>0.106</v>
      </c>
      <c r="E449" s="32" t="s">
        <v>101</v>
      </c>
      <c r="F449" s="46">
        <v>0.158</v>
      </c>
      <c r="G449" s="32" t="s">
        <v>101</v>
      </c>
      <c r="H449" s="46">
        <v>0.248</v>
      </c>
      <c r="I449" s="32" t="s">
        <v>101</v>
      </c>
      <c r="J449" s="46">
        <v>0.219</v>
      </c>
      <c r="K449" s="32" t="s">
        <v>101</v>
      </c>
      <c r="L449" s="46">
        <v>0.14799999999999999</v>
      </c>
      <c r="M449" s="32" t="s">
        <v>101</v>
      </c>
      <c r="N449" s="46">
        <v>0.157</v>
      </c>
      <c r="O449" s="32" t="s">
        <v>101</v>
      </c>
      <c r="P449" s="46">
        <v>0.21299999999999999</v>
      </c>
      <c r="Q449" s="32" t="s">
        <v>101</v>
      </c>
      <c r="R449" s="46">
        <v>0.20799999999999999</v>
      </c>
      <c r="S449" s="32" t="s">
        <v>101</v>
      </c>
      <c r="T449" s="46">
        <v>0.25</v>
      </c>
      <c r="U449" s="32" t="s">
        <v>101</v>
      </c>
      <c r="V449" s="46">
        <v>0.14199999999999999</v>
      </c>
      <c r="W449" s="32" t="s">
        <v>101</v>
      </c>
      <c r="X449" s="46">
        <v>0.183</v>
      </c>
      <c r="Y449" s="32" t="s">
        <v>101</v>
      </c>
      <c r="Z449" s="46">
        <v>0.156</v>
      </c>
      <c r="AA449" s="32" t="s">
        <v>101</v>
      </c>
      <c r="AB449" s="46">
        <v>0.21299999999999999</v>
      </c>
      <c r="AC449" s="32" t="s">
        <v>101</v>
      </c>
      <c r="AD449" s="46">
        <v>0.26500000000000001</v>
      </c>
      <c r="AE449" s="32" t="s">
        <v>101</v>
      </c>
      <c r="AF449" s="46">
        <v>0.14199999999999999</v>
      </c>
      <c r="AG449" s="32" t="s">
        <v>101</v>
      </c>
      <c r="AH449" s="46">
        <v>0.20799999999999999</v>
      </c>
      <c r="AI449" s="32" t="s">
        <v>101</v>
      </c>
      <c r="AJ449" s="46">
        <v>0.20300000000000001</v>
      </c>
      <c r="AK449" s="32" t="s">
        <v>101</v>
      </c>
      <c r="AL449" s="46">
        <v>0.161</v>
      </c>
      <c r="AM449" s="32" t="s">
        <v>101</v>
      </c>
      <c r="AN449" s="46">
        <v>0.17499999999999999</v>
      </c>
      <c r="AO449" s="32" t="s">
        <v>101</v>
      </c>
      <c r="AP449" s="46">
        <v>0.09</v>
      </c>
      <c r="AQ449" s="32" t="s">
        <v>101</v>
      </c>
      <c r="AR449" s="46">
        <v>0.16</v>
      </c>
      <c r="AS449" s="32" t="s">
        <v>101</v>
      </c>
      <c r="AT449" s="46">
        <v>0.187</v>
      </c>
      <c r="AU449" s="32" t="s">
        <v>101</v>
      </c>
      <c r="AV449" s="46">
        <v>0.23300000000000001</v>
      </c>
      <c r="AW449" s="32" t="s">
        <v>101</v>
      </c>
    </row>
    <row r="450" spans="1:49" ht="15.75" thickBot="1" x14ac:dyDescent="0.3"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  <c r="AB450" s="73"/>
      <c r="AC450" s="73"/>
      <c r="AD450" s="73"/>
      <c r="AE450" s="73"/>
      <c r="AF450" s="73"/>
      <c r="AG450" s="73"/>
      <c r="AH450" s="73"/>
      <c r="AI450" s="73"/>
      <c r="AJ450" s="73"/>
      <c r="AK450" s="73"/>
      <c r="AL450" s="73"/>
      <c r="AM450" s="73"/>
      <c r="AN450" s="73"/>
      <c r="AO450" s="73"/>
      <c r="AP450" s="73"/>
      <c r="AQ450" s="73"/>
      <c r="AR450" s="73"/>
      <c r="AS450" s="73"/>
      <c r="AT450" s="73"/>
      <c r="AU450" s="73"/>
      <c r="AV450" s="73"/>
      <c r="AW450" s="73"/>
    </row>
    <row r="451" spans="1:49" ht="16.5" thickBot="1" x14ac:dyDescent="0.3">
      <c r="A451" s="11" t="s">
        <v>380</v>
      </c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  <c r="AH451" s="74"/>
      <c r="AI451" s="74"/>
      <c r="AJ451" s="74"/>
      <c r="AK451" s="74"/>
      <c r="AL451" s="74"/>
      <c r="AM451" s="74"/>
      <c r="AN451" s="74"/>
      <c r="AO451" s="74"/>
      <c r="AP451" s="74"/>
      <c r="AQ451" s="74"/>
      <c r="AR451" s="74"/>
      <c r="AS451" s="74"/>
      <c r="AT451" s="74"/>
      <c r="AU451" s="74"/>
      <c r="AV451" s="74"/>
      <c r="AW451" s="74"/>
    </row>
    <row r="452" spans="1:49" ht="15.75" thickTop="1" x14ac:dyDescent="0.25">
      <c r="A452" s="81" t="s">
        <v>420</v>
      </c>
    </row>
    <row r="453" spans="1:49" x14ac:dyDescent="0.25">
      <c r="A453" s="84" t="s">
        <v>421</v>
      </c>
      <c r="B453" s="75"/>
      <c r="C453" s="75"/>
      <c r="D453" s="75"/>
      <c r="E453" s="75"/>
      <c r="F453" s="75"/>
      <c r="G453" s="75"/>
      <c r="H453" s="75"/>
      <c r="I453" s="75"/>
      <c r="J453" s="75"/>
      <c r="K453" s="75"/>
    </row>
    <row r="454" spans="1:49" x14ac:dyDescent="0.25">
      <c r="A454" s="85" t="s">
        <v>415</v>
      </c>
      <c r="B454" s="76"/>
      <c r="C454" s="76"/>
      <c r="D454" s="76"/>
      <c r="E454" s="76"/>
      <c r="F454" s="76"/>
      <c r="G454" s="76"/>
      <c r="H454" s="76"/>
      <c r="I454" s="76"/>
      <c r="J454" s="76"/>
      <c r="K454" s="76"/>
    </row>
    <row r="455" spans="1:49" x14ac:dyDescent="0.25">
      <c r="A455" s="86" t="s">
        <v>422</v>
      </c>
      <c r="B455" s="77"/>
      <c r="C455" s="77"/>
      <c r="D455" s="77"/>
      <c r="E455" s="77"/>
      <c r="F455" s="77"/>
      <c r="G455" s="77"/>
      <c r="H455" s="77"/>
      <c r="I455" s="77"/>
      <c r="J455" s="77"/>
      <c r="K455" s="77"/>
    </row>
    <row r="456" spans="1:49" x14ac:dyDescent="0.25">
      <c r="A456" s="86" t="s">
        <v>423</v>
      </c>
      <c r="B456" s="77"/>
      <c r="C456" s="77"/>
      <c r="D456" s="77"/>
      <c r="E456" s="77"/>
      <c r="F456" s="77"/>
      <c r="G456" s="77"/>
      <c r="H456" s="77"/>
      <c r="I456" s="77"/>
      <c r="J456" s="77"/>
      <c r="K456" s="77"/>
    </row>
    <row r="457" spans="1:49" x14ac:dyDescent="0.25">
      <c r="A457" s="81" t="s">
        <v>424</v>
      </c>
      <c r="B457" s="78"/>
      <c r="C457" s="78"/>
      <c r="D457" s="78"/>
      <c r="E457" s="78"/>
      <c r="F457" s="78"/>
      <c r="G457" s="78"/>
      <c r="H457" s="78"/>
      <c r="I457" s="78"/>
      <c r="J457" s="78"/>
      <c r="K457" s="78"/>
    </row>
    <row r="458" spans="1:49" x14ac:dyDescent="0.25">
      <c r="A458" s="81" t="s">
        <v>416</v>
      </c>
      <c r="B458" s="78"/>
      <c r="C458" s="78"/>
      <c r="D458" s="78"/>
      <c r="E458" s="78"/>
      <c r="F458" s="78"/>
      <c r="G458" s="78"/>
      <c r="H458" s="78"/>
      <c r="I458" s="78"/>
      <c r="J458" s="78"/>
      <c r="K458" s="78"/>
    </row>
    <row r="459" spans="1:49" x14ac:dyDescent="0.25">
      <c r="A459" s="87" t="s">
        <v>425</v>
      </c>
      <c r="B459" s="78"/>
      <c r="C459" s="78"/>
      <c r="D459" s="78"/>
      <c r="E459" s="78"/>
      <c r="F459" s="78"/>
      <c r="G459" s="78"/>
      <c r="H459" s="78"/>
      <c r="I459" s="78"/>
      <c r="J459" s="78"/>
      <c r="K459" s="78"/>
    </row>
    <row r="460" spans="1:49" x14ac:dyDescent="0.25">
      <c r="A460" s="87" t="s">
        <v>417</v>
      </c>
      <c r="B460" s="79"/>
      <c r="C460" s="79"/>
      <c r="D460" s="79"/>
      <c r="E460" s="79"/>
      <c r="F460" s="79"/>
      <c r="G460" s="79"/>
      <c r="H460" s="79"/>
      <c r="I460" s="79"/>
      <c r="J460" s="79"/>
      <c r="K460" s="79"/>
    </row>
    <row r="461" spans="1:49" x14ac:dyDescent="0.25">
      <c r="A461" s="87" t="s">
        <v>418</v>
      </c>
      <c r="B461" s="77"/>
      <c r="C461" s="77"/>
      <c r="D461" s="77"/>
      <c r="E461" s="77"/>
      <c r="F461" s="77"/>
      <c r="G461" s="77"/>
      <c r="H461" s="77"/>
      <c r="I461" s="77"/>
      <c r="J461" s="77"/>
      <c r="K461" s="77"/>
    </row>
    <row r="462" spans="1:49" x14ac:dyDescent="0.25">
      <c r="A462" s="81" t="s">
        <v>426</v>
      </c>
      <c r="B462" s="77"/>
      <c r="C462" s="77"/>
      <c r="D462" s="77"/>
      <c r="E462" s="77"/>
      <c r="F462" s="77"/>
      <c r="G462" s="77"/>
      <c r="H462" s="77"/>
      <c r="I462" s="77"/>
      <c r="J462" s="77"/>
      <c r="K462" s="77"/>
    </row>
    <row r="463" spans="1:49" x14ac:dyDescent="0.25">
      <c r="A463" s="81" t="s">
        <v>419</v>
      </c>
      <c r="B463" s="77"/>
      <c r="C463" s="77"/>
      <c r="D463" s="77"/>
      <c r="E463" s="77"/>
      <c r="F463" s="77"/>
      <c r="G463" s="77"/>
      <c r="H463" s="77"/>
      <c r="I463" s="77"/>
      <c r="J463" s="77"/>
      <c r="K463" s="77"/>
    </row>
    <row r="464" spans="1:49" x14ac:dyDescent="0.25">
      <c r="A464" s="88" t="s">
        <v>430</v>
      </c>
      <c r="B464" s="81"/>
      <c r="C464" s="81"/>
      <c r="D464" s="81"/>
      <c r="E464" s="77"/>
      <c r="F464" s="77"/>
      <c r="G464" s="77"/>
      <c r="H464" s="77"/>
      <c r="I464" s="77"/>
      <c r="J464" s="77"/>
      <c r="K464" s="77"/>
    </row>
    <row r="465" spans="1:11" x14ac:dyDescent="0.25">
      <c r="A465" s="88" t="s">
        <v>427</v>
      </c>
      <c r="B465" s="81"/>
      <c r="C465" s="81"/>
      <c r="D465" s="81"/>
      <c r="E465" s="77"/>
      <c r="F465" s="77"/>
      <c r="G465" s="77"/>
      <c r="H465" s="77"/>
      <c r="I465" s="77"/>
      <c r="J465" s="77"/>
      <c r="K465" s="77"/>
    </row>
    <row r="466" spans="1:11" x14ac:dyDescent="0.25">
      <c r="A466" s="86" t="s">
        <v>431</v>
      </c>
      <c r="B466" s="81"/>
      <c r="C466" s="81"/>
      <c r="D466" s="81"/>
      <c r="E466" s="80"/>
      <c r="F466" s="80"/>
      <c r="G466" s="80"/>
      <c r="H466" s="80"/>
      <c r="I466" s="80"/>
      <c r="J466" s="80"/>
      <c r="K466" s="80"/>
    </row>
    <row r="467" spans="1:11" x14ac:dyDescent="0.25">
      <c r="A467" s="86" t="s">
        <v>432</v>
      </c>
      <c r="B467" s="81"/>
      <c r="C467" s="81"/>
      <c r="D467" s="81"/>
    </row>
    <row r="468" spans="1:11" x14ac:dyDescent="0.25">
      <c r="A468" s="89" t="s">
        <v>433</v>
      </c>
      <c r="B468" s="81"/>
      <c r="C468" s="81"/>
      <c r="D468" s="81"/>
    </row>
    <row r="469" spans="1:11" x14ac:dyDescent="0.25">
      <c r="A469" s="81" t="s">
        <v>428</v>
      </c>
      <c r="B469" s="81"/>
      <c r="C469" s="81"/>
      <c r="D469" s="81"/>
    </row>
    <row r="470" spans="1:11" x14ac:dyDescent="0.25">
      <c r="A470" s="86" t="s">
        <v>434</v>
      </c>
      <c r="B470" s="81"/>
      <c r="C470" s="81"/>
      <c r="D470" s="81"/>
    </row>
    <row r="471" spans="1:11" x14ac:dyDescent="0.25">
      <c r="A471" s="86" t="s">
        <v>435</v>
      </c>
      <c r="B471" s="81"/>
      <c r="C471" s="81"/>
      <c r="D471" s="81"/>
    </row>
    <row r="472" spans="1:11" x14ac:dyDescent="0.25">
      <c r="A472" s="90" t="s">
        <v>436</v>
      </c>
      <c r="B472" s="82"/>
      <c r="C472" s="82"/>
      <c r="D472" s="82"/>
    </row>
    <row r="473" spans="1:11" x14ac:dyDescent="0.25">
      <c r="A473" s="81" t="s">
        <v>429</v>
      </c>
      <c r="B473" s="91"/>
      <c r="C473" s="91"/>
      <c r="D473" s="91"/>
    </row>
    <row r="474" spans="1:11" x14ac:dyDescent="0.25">
      <c r="A474" s="91"/>
      <c r="B474" s="91"/>
      <c r="C474" s="91"/>
      <c r="D474" s="91"/>
    </row>
    <row r="475" spans="1:11" x14ac:dyDescent="0.25">
      <c r="A475" s="91"/>
      <c r="B475" s="82"/>
      <c r="C475" s="82"/>
      <c r="D475" s="82"/>
    </row>
    <row r="476" spans="1:11" x14ac:dyDescent="0.25">
      <c r="A476" s="83"/>
      <c r="B476" s="82"/>
      <c r="C476" s="82"/>
      <c r="D476" s="82"/>
    </row>
  </sheetData>
  <printOptions gridLine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7" sqref="A37"/>
    </sheetView>
  </sheetViews>
  <sheetFormatPr defaultColWidth="14.7109375" defaultRowHeight="15" x14ac:dyDescent="0.25"/>
  <cols>
    <col min="1" max="1" width="65.7109375" style="8" customWidth="1"/>
    <col min="2" max="2" width="14.85546875" bestFit="1" customWidth="1"/>
    <col min="3" max="4" width="12.140625" bestFit="1" customWidth="1"/>
    <col min="5" max="5" width="13.85546875" bestFit="1" customWidth="1"/>
    <col min="6" max="6" width="12.140625" bestFit="1" customWidth="1"/>
    <col min="7" max="7" width="13.85546875" bestFit="1" customWidth="1"/>
    <col min="8" max="8" width="12.140625" bestFit="1" customWidth="1"/>
    <col min="9" max="9" width="13.85546875" bestFit="1" customWidth="1"/>
    <col min="10" max="10" width="12.140625" bestFit="1" customWidth="1"/>
    <col min="11" max="11" width="12.5703125" bestFit="1" customWidth="1"/>
    <col min="12" max="12" width="12.140625" bestFit="1" customWidth="1"/>
    <col min="13" max="15" width="13.85546875" bestFit="1" customWidth="1"/>
    <col min="16" max="16" width="12.140625" bestFit="1" customWidth="1"/>
    <col min="17" max="17" width="13.85546875" bestFit="1" customWidth="1"/>
    <col min="18" max="19" width="12.140625" bestFit="1" customWidth="1"/>
    <col min="20" max="22" width="13.85546875" bestFit="1" customWidth="1"/>
    <col min="23" max="25" width="12.140625" bestFit="1" customWidth="1"/>
  </cols>
  <sheetData>
    <row r="1" spans="1:28" ht="21" x14ac:dyDescent="0.25">
      <c r="A1" s="1" t="s">
        <v>414</v>
      </c>
      <c r="B1" s="2" t="s">
        <v>0</v>
      </c>
      <c r="C1" s="2" t="s">
        <v>2</v>
      </c>
      <c r="D1" s="2" t="s">
        <v>4</v>
      </c>
      <c r="E1" s="2" t="s">
        <v>6</v>
      </c>
      <c r="F1" s="2" t="s">
        <v>8</v>
      </c>
      <c r="G1" s="2" t="s">
        <v>10</v>
      </c>
      <c r="H1" s="2" t="s">
        <v>12</v>
      </c>
      <c r="I1" s="2" t="s">
        <v>14</v>
      </c>
      <c r="J1" s="2" t="s">
        <v>16</v>
      </c>
      <c r="K1" s="2" t="s">
        <v>18</v>
      </c>
      <c r="L1" s="2" t="s">
        <v>20</v>
      </c>
      <c r="M1" s="2" t="s">
        <v>22</v>
      </c>
      <c r="N1" s="2" t="s">
        <v>24</v>
      </c>
      <c r="O1" s="2" t="s">
        <v>26</v>
      </c>
      <c r="P1" s="2" t="s">
        <v>28</v>
      </c>
      <c r="Q1" s="2" t="s">
        <v>30</v>
      </c>
      <c r="R1" s="2" t="s">
        <v>32</v>
      </c>
      <c r="S1" s="2" t="s">
        <v>34</v>
      </c>
      <c r="T1" s="2" t="s">
        <v>36</v>
      </c>
      <c r="U1" s="2" t="s">
        <v>38</v>
      </c>
      <c r="V1" s="2" t="s">
        <v>40</v>
      </c>
      <c r="W1" s="2" t="s">
        <v>42</v>
      </c>
      <c r="X1" s="2" t="s">
        <v>44</v>
      </c>
      <c r="Y1" s="2" t="s">
        <v>46</v>
      </c>
    </row>
    <row r="2" spans="1:28" x14ac:dyDescent="0.25">
      <c r="A2" s="4" t="s">
        <v>48</v>
      </c>
      <c r="B2" s="4"/>
      <c r="C2" s="6" t="s">
        <v>22</v>
      </c>
      <c r="D2" s="6" t="s">
        <v>49</v>
      </c>
      <c r="E2" s="6" t="s">
        <v>50</v>
      </c>
      <c r="F2" s="6" t="s">
        <v>51</v>
      </c>
      <c r="G2" s="6" t="s">
        <v>52</v>
      </c>
      <c r="H2" s="6" t="s">
        <v>53</v>
      </c>
      <c r="I2" s="6" t="s">
        <v>54</v>
      </c>
      <c r="J2" s="6" t="s">
        <v>55</v>
      </c>
      <c r="K2" s="6" t="s">
        <v>56</v>
      </c>
      <c r="L2" s="6" t="s">
        <v>57</v>
      </c>
      <c r="M2" s="6" t="s">
        <v>58</v>
      </c>
      <c r="N2" s="6" t="s">
        <v>59</v>
      </c>
      <c r="O2" s="6" t="s">
        <v>60</v>
      </c>
      <c r="P2" s="6" t="s">
        <v>61</v>
      </c>
      <c r="Q2" s="6" t="s">
        <v>62</v>
      </c>
      <c r="R2" s="6" t="s">
        <v>63</v>
      </c>
      <c r="S2" s="6" t="s">
        <v>34</v>
      </c>
      <c r="T2" s="6" t="s">
        <v>64</v>
      </c>
      <c r="U2" s="6" t="s">
        <v>65</v>
      </c>
      <c r="V2" s="6" t="s">
        <v>66</v>
      </c>
      <c r="W2" s="6" t="s">
        <v>67</v>
      </c>
      <c r="X2" s="6" t="s">
        <v>68</v>
      </c>
      <c r="Y2" s="6" t="s">
        <v>69</v>
      </c>
    </row>
    <row r="3" spans="1:28" x14ac:dyDescent="0.25">
      <c r="A3" s="4" t="s">
        <v>70</v>
      </c>
      <c r="B3" s="7">
        <f t="shared" ref="B3:Y3" si="0">B374</f>
        <v>97802.908027577228</v>
      </c>
      <c r="C3" s="7">
        <f t="shared" si="0"/>
        <v>4307.7352633098535</v>
      </c>
      <c r="D3" s="7">
        <f t="shared" si="0"/>
        <v>3158.5789875559899</v>
      </c>
      <c r="E3" s="7">
        <f t="shared" si="0"/>
        <v>4795.286545760735</v>
      </c>
      <c r="F3" s="7">
        <f t="shared" si="0"/>
        <v>7962.8391255283123</v>
      </c>
      <c r="G3" s="7">
        <f t="shared" si="0"/>
        <v>4266.1256055320018</v>
      </c>
      <c r="H3" s="7">
        <f t="shared" si="0"/>
        <v>2868.7639139715066</v>
      </c>
      <c r="I3" s="7">
        <f t="shared" si="0"/>
        <v>9265.7775230087518</v>
      </c>
      <c r="J3" s="7">
        <f t="shared" si="0"/>
        <v>2230.2967870305042</v>
      </c>
      <c r="K3" s="7">
        <f t="shared" si="0"/>
        <v>2006.1147937419614</v>
      </c>
      <c r="L3" s="7">
        <f t="shared" si="0"/>
        <v>4176.448964500416</v>
      </c>
      <c r="M3" s="7">
        <f t="shared" si="0"/>
        <v>2686.53557082519</v>
      </c>
      <c r="N3" s="7">
        <f t="shared" si="0"/>
        <v>4094.7658196540733</v>
      </c>
      <c r="O3" s="7">
        <f t="shared" si="0"/>
        <v>5374.929012891881</v>
      </c>
      <c r="P3" s="7">
        <f t="shared" si="0"/>
        <v>2626.0046325798057</v>
      </c>
      <c r="Q3" s="7">
        <f t="shared" si="0"/>
        <v>6965.7726787367483</v>
      </c>
      <c r="R3" s="7">
        <f t="shared" si="0"/>
        <v>2111.2455037001405</v>
      </c>
      <c r="S3" s="7">
        <f t="shared" si="0"/>
        <v>2531.5516112322562</v>
      </c>
      <c r="T3" s="7">
        <f t="shared" si="0"/>
        <v>4935.2115590321928</v>
      </c>
      <c r="U3" s="7">
        <f t="shared" si="0"/>
        <v>10490.070973744989</v>
      </c>
      <c r="V3" s="7">
        <f t="shared" si="0"/>
        <v>4219.6267307402204</v>
      </c>
      <c r="W3" s="7">
        <f t="shared" si="0"/>
        <v>2087.6718280982636</v>
      </c>
      <c r="X3" s="7">
        <f t="shared" si="0"/>
        <v>2242.780975675505</v>
      </c>
      <c r="Y3" s="7">
        <f t="shared" si="0"/>
        <v>2398.7736207259604</v>
      </c>
    </row>
    <row r="4" spans="1:28" x14ac:dyDescent="0.25">
      <c r="A4" s="8" t="s">
        <v>71</v>
      </c>
      <c r="B4" s="9">
        <f t="shared" ref="B4:Y4" si="1">B7/B3</f>
        <v>5.9444142482559874</v>
      </c>
      <c r="C4" s="9">
        <f t="shared" si="1"/>
        <v>8.8285369632438453</v>
      </c>
      <c r="D4" s="9">
        <f t="shared" si="1"/>
        <v>3.7532700770522855</v>
      </c>
      <c r="E4" s="9">
        <f t="shared" si="1"/>
        <v>9.8133864474900978</v>
      </c>
      <c r="F4" s="9">
        <f t="shared" si="1"/>
        <v>1.8262330521508783</v>
      </c>
      <c r="G4" s="7">
        <f t="shared" si="1"/>
        <v>3.2315035408529269</v>
      </c>
      <c r="H4" s="7">
        <f t="shared" si="1"/>
        <v>2.5962401310636314</v>
      </c>
      <c r="I4" s="7">
        <f t="shared" si="1"/>
        <v>4.259977093339792</v>
      </c>
      <c r="J4" s="7">
        <f t="shared" si="1"/>
        <v>5.6324342450968103</v>
      </c>
      <c r="K4" s="7">
        <f t="shared" si="1"/>
        <v>2.2870077097841972</v>
      </c>
      <c r="L4" s="7">
        <f t="shared" si="1"/>
        <v>2.0902925126595617</v>
      </c>
      <c r="M4" s="7">
        <f t="shared" si="1"/>
        <v>37.49177978278626</v>
      </c>
      <c r="N4" s="7">
        <f t="shared" si="1"/>
        <v>5.0454655797008092</v>
      </c>
      <c r="O4" s="7">
        <f t="shared" si="1"/>
        <v>14.809683962164954</v>
      </c>
      <c r="P4" s="7">
        <f t="shared" si="1"/>
        <v>0.90631980251377964</v>
      </c>
      <c r="Q4" s="7">
        <f t="shared" si="1"/>
        <v>4.3811363659852418</v>
      </c>
      <c r="R4" s="7">
        <f t="shared" si="1"/>
        <v>4.0947393303378927</v>
      </c>
      <c r="S4" s="7">
        <f t="shared" si="1"/>
        <v>12.678390540249335</v>
      </c>
      <c r="T4" s="7">
        <f t="shared" si="1"/>
        <v>1.7756077718618501</v>
      </c>
      <c r="U4" s="7">
        <f t="shared" si="1"/>
        <v>3.941346069390768</v>
      </c>
      <c r="V4" s="7">
        <f t="shared" si="1"/>
        <v>5.518734590989502</v>
      </c>
      <c r="W4" s="7">
        <f t="shared" si="1"/>
        <v>9.9210995335733951</v>
      </c>
      <c r="X4" s="7">
        <f t="shared" si="1"/>
        <v>3.4417092367546536</v>
      </c>
      <c r="Y4" s="7">
        <f t="shared" si="1"/>
        <v>2.8597946637098262</v>
      </c>
    </row>
    <row r="5" spans="1:28" ht="15.75" thickBot="1" x14ac:dyDescent="0.3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8" ht="18" thickBot="1" x14ac:dyDescent="0.3">
      <c r="A6" s="11" t="s">
        <v>72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8" ht="15.75" thickTop="1" x14ac:dyDescent="0.25">
      <c r="A7" s="8" t="s">
        <v>73</v>
      </c>
      <c r="B7" s="13">
        <v>581381</v>
      </c>
      <c r="C7" s="13">
        <v>38031</v>
      </c>
      <c r="D7" s="13">
        <v>11855</v>
      </c>
      <c r="E7" s="13">
        <v>47058</v>
      </c>
      <c r="F7" s="13">
        <v>14542</v>
      </c>
      <c r="G7" s="13">
        <v>13786</v>
      </c>
      <c r="H7" s="13">
        <v>7448</v>
      </c>
      <c r="I7" s="13">
        <v>39472</v>
      </c>
      <c r="J7" s="13">
        <v>12562</v>
      </c>
      <c r="K7" s="13">
        <v>4588</v>
      </c>
      <c r="L7" s="13">
        <v>8730</v>
      </c>
      <c r="M7" s="13">
        <v>100723</v>
      </c>
      <c r="N7" s="13">
        <v>20660</v>
      </c>
      <c r="O7" s="13">
        <v>79601</v>
      </c>
      <c r="P7" s="13">
        <v>2380</v>
      </c>
      <c r="Q7" s="13">
        <v>30518</v>
      </c>
      <c r="R7" s="13">
        <v>8645</v>
      </c>
      <c r="S7" s="13">
        <v>32096</v>
      </c>
      <c r="T7" s="13">
        <v>8763</v>
      </c>
      <c r="U7" s="13">
        <v>41345</v>
      </c>
      <c r="V7" s="13">
        <v>23287</v>
      </c>
      <c r="W7" s="13">
        <v>20712</v>
      </c>
      <c r="X7" s="13">
        <v>7719</v>
      </c>
      <c r="Y7" s="13">
        <v>6860</v>
      </c>
      <c r="AA7" s="92">
        <f>SUM(C7:Y7)</f>
        <v>581381</v>
      </c>
      <c r="AB7" s="92">
        <f>AA7-B7</f>
        <v>0</v>
      </c>
    </row>
    <row r="8" spans="1:28" x14ac:dyDescent="0.25">
      <c r="A8" s="8" t="s">
        <v>74</v>
      </c>
      <c r="B8" s="15">
        <v>297954</v>
      </c>
      <c r="C8" s="15">
        <v>19827</v>
      </c>
      <c r="D8" s="15">
        <v>6053</v>
      </c>
      <c r="E8" s="15">
        <v>24160</v>
      </c>
      <c r="F8" s="15">
        <v>7898</v>
      </c>
      <c r="G8" s="15">
        <v>7034</v>
      </c>
      <c r="H8" s="15">
        <v>3792</v>
      </c>
      <c r="I8" s="15">
        <v>20026</v>
      </c>
      <c r="J8" s="15">
        <v>6658</v>
      </c>
      <c r="K8" s="15">
        <v>2303</v>
      </c>
      <c r="L8" s="15">
        <v>4391</v>
      </c>
      <c r="M8" s="15">
        <v>51334</v>
      </c>
      <c r="N8" s="15">
        <v>10653</v>
      </c>
      <c r="O8" s="15">
        <v>40248</v>
      </c>
      <c r="P8" s="15">
        <v>1089</v>
      </c>
      <c r="Q8" s="15">
        <v>15270</v>
      </c>
      <c r="R8" s="15">
        <v>4385</v>
      </c>
      <c r="S8" s="15">
        <v>16134</v>
      </c>
      <c r="T8" s="15">
        <v>4653</v>
      </c>
      <c r="U8" s="15">
        <v>21469</v>
      </c>
      <c r="V8" s="15">
        <v>12206</v>
      </c>
      <c r="W8" s="15">
        <v>10598</v>
      </c>
      <c r="X8" s="15">
        <v>3973</v>
      </c>
      <c r="Y8" s="15">
        <v>3800</v>
      </c>
      <c r="AA8" s="92">
        <f t="shared" ref="AA8:AA71" si="2">SUM(C8:Y8)</f>
        <v>297954</v>
      </c>
      <c r="AB8" s="92">
        <f t="shared" ref="AB8:AB71" si="3">AA8-B8</f>
        <v>0</v>
      </c>
    </row>
    <row r="9" spans="1:28" x14ac:dyDescent="0.25">
      <c r="A9" s="8" t="s">
        <v>75</v>
      </c>
      <c r="B9" s="15">
        <v>283427</v>
      </c>
      <c r="C9" s="15">
        <v>18204</v>
      </c>
      <c r="D9" s="15">
        <v>5802</v>
      </c>
      <c r="E9" s="15">
        <v>22898</v>
      </c>
      <c r="F9" s="15">
        <v>6644</v>
      </c>
      <c r="G9" s="15">
        <v>6752</v>
      </c>
      <c r="H9" s="15">
        <v>3656</v>
      </c>
      <c r="I9" s="15">
        <v>19446</v>
      </c>
      <c r="J9" s="15">
        <v>5904</v>
      </c>
      <c r="K9" s="15">
        <v>2285</v>
      </c>
      <c r="L9" s="15">
        <v>4339</v>
      </c>
      <c r="M9" s="15">
        <v>49389</v>
      </c>
      <c r="N9" s="15">
        <v>10007</v>
      </c>
      <c r="O9" s="15">
        <v>39353</v>
      </c>
      <c r="P9" s="15">
        <v>1291</v>
      </c>
      <c r="Q9" s="15">
        <v>15248</v>
      </c>
      <c r="R9" s="15">
        <v>4260</v>
      </c>
      <c r="S9" s="15">
        <v>15962</v>
      </c>
      <c r="T9" s="15">
        <v>4110</v>
      </c>
      <c r="U9" s="15">
        <v>19876</v>
      </c>
      <c r="V9" s="15">
        <v>11081</v>
      </c>
      <c r="W9" s="15">
        <v>10114</v>
      </c>
      <c r="X9" s="15">
        <v>3746</v>
      </c>
      <c r="Y9" s="15">
        <v>3060</v>
      </c>
      <c r="AA9" s="92">
        <f t="shared" si="2"/>
        <v>283427</v>
      </c>
      <c r="AB9" s="92">
        <f t="shared" si="3"/>
        <v>0</v>
      </c>
    </row>
    <row r="10" spans="1:28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AA10" s="92">
        <f t="shared" si="2"/>
        <v>0</v>
      </c>
      <c r="AB10" s="92">
        <f t="shared" si="3"/>
        <v>0</v>
      </c>
    </row>
    <row r="11" spans="1:28" x14ac:dyDescent="0.25">
      <c r="A11" s="8" t="s">
        <v>76</v>
      </c>
      <c r="B11" s="15">
        <v>31340</v>
      </c>
      <c r="C11" s="15">
        <v>1541</v>
      </c>
      <c r="D11" s="15">
        <v>592</v>
      </c>
      <c r="E11" s="15">
        <v>3006</v>
      </c>
      <c r="F11" s="15">
        <v>775</v>
      </c>
      <c r="G11" s="15">
        <v>786</v>
      </c>
      <c r="H11" s="15">
        <v>504</v>
      </c>
      <c r="I11" s="15">
        <v>2347</v>
      </c>
      <c r="J11" s="15">
        <v>598</v>
      </c>
      <c r="K11" s="15">
        <v>209</v>
      </c>
      <c r="L11" s="15">
        <v>395</v>
      </c>
      <c r="M11" s="15">
        <v>5659</v>
      </c>
      <c r="N11" s="15">
        <v>1162</v>
      </c>
      <c r="O11" s="15">
        <v>4504</v>
      </c>
      <c r="P11" s="15">
        <v>129</v>
      </c>
      <c r="Q11" s="15">
        <v>1454</v>
      </c>
      <c r="R11" s="15">
        <v>444</v>
      </c>
      <c r="S11" s="15">
        <v>1543</v>
      </c>
      <c r="T11" s="15">
        <v>404</v>
      </c>
      <c r="U11" s="15">
        <v>2319</v>
      </c>
      <c r="V11" s="15">
        <v>1069</v>
      </c>
      <c r="W11" s="15">
        <v>1226</v>
      </c>
      <c r="X11" s="15">
        <v>378</v>
      </c>
      <c r="Y11" s="15">
        <v>296</v>
      </c>
      <c r="AA11" s="92">
        <f t="shared" si="2"/>
        <v>31340</v>
      </c>
      <c r="AB11" s="92">
        <f t="shared" si="3"/>
        <v>0</v>
      </c>
    </row>
    <row r="12" spans="1:28" x14ac:dyDescent="0.25">
      <c r="A12" s="8" t="s">
        <v>77</v>
      </c>
      <c r="B12" s="15">
        <v>35894</v>
      </c>
      <c r="C12" s="15">
        <v>1614</v>
      </c>
      <c r="D12" s="15">
        <v>817</v>
      </c>
      <c r="E12" s="15">
        <v>3411</v>
      </c>
      <c r="F12" s="15">
        <v>914</v>
      </c>
      <c r="G12" s="15">
        <v>950</v>
      </c>
      <c r="H12" s="15">
        <v>509</v>
      </c>
      <c r="I12" s="15">
        <v>2640</v>
      </c>
      <c r="J12" s="15">
        <v>710</v>
      </c>
      <c r="K12" s="15">
        <v>257</v>
      </c>
      <c r="L12" s="15">
        <v>474</v>
      </c>
      <c r="M12" s="15">
        <v>6151</v>
      </c>
      <c r="N12" s="15">
        <v>1425</v>
      </c>
      <c r="O12" s="15">
        <v>5191</v>
      </c>
      <c r="P12" s="15">
        <v>129</v>
      </c>
      <c r="Q12" s="15">
        <v>1763</v>
      </c>
      <c r="R12" s="15">
        <v>497</v>
      </c>
      <c r="S12" s="15">
        <v>1740</v>
      </c>
      <c r="T12" s="15">
        <v>516</v>
      </c>
      <c r="U12" s="15">
        <v>2818</v>
      </c>
      <c r="V12" s="15">
        <v>1027</v>
      </c>
      <c r="W12" s="15">
        <v>1582</v>
      </c>
      <c r="X12" s="15">
        <v>401</v>
      </c>
      <c r="Y12" s="15">
        <v>358</v>
      </c>
      <c r="AA12" s="92">
        <f t="shared" si="2"/>
        <v>35894</v>
      </c>
      <c r="AB12" s="92">
        <f t="shared" si="3"/>
        <v>0</v>
      </c>
    </row>
    <row r="13" spans="1:28" x14ac:dyDescent="0.25">
      <c r="A13" s="8" t="s">
        <v>78</v>
      </c>
      <c r="B13" s="15">
        <v>38715</v>
      </c>
      <c r="C13" s="15">
        <v>1608</v>
      </c>
      <c r="D13" s="15">
        <v>837</v>
      </c>
      <c r="E13" s="15">
        <v>3738</v>
      </c>
      <c r="F13" s="15">
        <v>957</v>
      </c>
      <c r="G13" s="15">
        <v>981</v>
      </c>
      <c r="H13" s="15">
        <v>494</v>
      </c>
      <c r="I13" s="15">
        <v>2856</v>
      </c>
      <c r="J13" s="15">
        <v>725</v>
      </c>
      <c r="K13" s="15">
        <v>283</v>
      </c>
      <c r="L13" s="15">
        <v>555</v>
      </c>
      <c r="M13" s="15">
        <v>6627</v>
      </c>
      <c r="N13" s="15">
        <v>1596</v>
      </c>
      <c r="O13" s="15">
        <v>5508</v>
      </c>
      <c r="P13" s="15">
        <v>111</v>
      </c>
      <c r="Q13" s="15">
        <v>1837</v>
      </c>
      <c r="R13" s="15">
        <v>525</v>
      </c>
      <c r="S13" s="15">
        <v>2037</v>
      </c>
      <c r="T13" s="15">
        <v>593</v>
      </c>
      <c r="U13" s="15">
        <v>3121</v>
      </c>
      <c r="V13" s="15">
        <v>1179</v>
      </c>
      <c r="W13" s="15">
        <v>1687</v>
      </c>
      <c r="X13" s="15">
        <v>462</v>
      </c>
      <c r="Y13" s="15">
        <v>398</v>
      </c>
      <c r="AA13" s="92">
        <f t="shared" si="2"/>
        <v>38715</v>
      </c>
      <c r="AB13" s="92">
        <f t="shared" si="3"/>
        <v>0</v>
      </c>
    </row>
    <row r="14" spans="1:28" x14ac:dyDescent="0.25">
      <c r="A14" s="8" t="s">
        <v>79</v>
      </c>
      <c r="B14" s="15">
        <v>39138</v>
      </c>
      <c r="C14" s="15">
        <v>3685</v>
      </c>
      <c r="D14" s="15">
        <v>848</v>
      </c>
      <c r="E14" s="15">
        <v>3350</v>
      </c>
      <c r="F14" s="15">
        <v>872</v>
      </c>
      <c r="G14" s="15">
        <v>866</v>
      </c>
      <c r="H14" s="15">
        <v>460</v>
      </c>
      <c r="I14" s="15">
        <v>2853</v>
      </c>
      <c r="J14" s="15">
        <v>795</v>
      </c>
      <c r="K14" s="15">
        <v>281</v>
      </c>
      <c r="L14" s="15">
        <v>541</v>
      </c>
      <c r="M14" s="15">
        <v>6153</v>
      </c>
      <c r="N14" s="15">
        <v>1477</v>
      </c>
      <c r="O14" s="15">
        <v>5312</v>
      </c>
      <c r="P14" s="15">
        <v>95</v>
      </c>
      <c r="Q14" s="15">
        <v>1926</v>
      </c>
      <c r="R14" s="15">
        <v>462</v>
      </c>
      <c r="S14" s="15">
        <v>2028</v>
      </c>
      <c r="T14" s="15">
        <v>512</v>
      </c>
      <c r="U14" s="15">
        <v>3022</v>
      </c>
      <c r="V14" s="15">
        <v>1078</v>
      </c>
      <c r="W14" s="15">
        <v>1586</v>
      </c>
      <c r="X14" s="15">
        <v>535</v>
      </c>
      <c r="Y14" s="15">
        <v>401</v>
      </c>
      <c r="AA14" s="92">
        <f t="shared" si="2"/>
        <v>39138</v>
      </c>
      <c r="AB14" s="92">
        <f t="shared" si="3"/>
        <v>0</v>
      </c>
    </row>
    <row r="15" spans="1:28" x14ac:dyDescent="0.25">
      <c r="A15" s="8" t="s">
        <v>80</v>
      </c>
      <c r="B15" s="15">
        <v>39334</v>
      </c>
      <c r="C15" s="15">
        <v>8393</v>
      </c>
      <c r="D15" s="15">
        <v>630</v>
      </c>
      <c r="E15" s="15">
        <v>2749</v>
      </c>
      <c r="F15" s="15">
        <v>824</v>
      </c>
      <c r="G15" s="15">
        <v>678</v>
      </c>
      <c r="H15" s="15">
        <v>311</v>
      </c>
      <c r="I15" s="15">
        <v>2317</v>
      </c>
      <c r="J15" s="15">
        <v>798</v>
      </c>
      <c r="K15" s="15">
        <v>189</v>
      </c>
      <c r="L15" s="15">
        <v>351</v>
      </c>
      <c r="M15" s="15">
        <v>6854</v>
      </c>
      <c r="N15" s="15">
        <v>1003</v>
      </c>
      <c r="O15" s="15">
        <v>4564</v>
      </c>
      <c r="P15" s="15">
        <v>143</v>
      </c>
      <c r="Q15" s="15">
        <v>1583</v>
      </c>
      <c r="R15" s="15">
        <v>386</v>
      </c>
      <c r="S15" s="15">
        <v>1632</v>
      </c>
      <c r="T15" s="15">
        <v>344</v>
      </c>
      <c r="U15" s="15">
        <v>2514</v>
      </c>
      <c r="V15" s="15">
        <v>1178</v>
      </c>
      <c r="W15" s="15">
        <v>1163</v>
      </c>
      <c r="X15" s="15">
        <v>375</v>
      </c>
      <c r="Y15" s="15">
        <v>355</v>
      </c>
      <c r="AA15" s="92">
        <f t="shared" si="2"/>
        <v>39334</v>
      </c>
      <c r="AB15" s="92">
        <f t="shared" si="3"/>
        <v>0</v>
      </c>
    </row>
    <row r="16" spans="1:28" x14ac:dyDescent="0.25">
      <c r="A16" s="8" t="s">
        <v>81</v>
      </c>
      <c r="B16" s="15">
        <v>35040</v>
      </c>
      <c r="C16" s="15">
        <v>3269</v>
      </c>
      <c r="D16" s="15">
        <v>584</v>
      </c>
      <c r="E16" s="15">
        <v>2877</v>
      </c>
      <c r="F16" s="15">
        <v>891</v>
      </c>
      <c r="G16" s="15">
        <v>804</v>
      </c>
      <c r="H16" s="15">
        <v>311</v>
      </c>
      <c r="I16" s="15">
        <v>2020</v>
      </c>
      <c r="J16" s="15">
        <v>644</v>
      </c>
      <c r="K16" s="15">
        <v>207</v>
      </c>
      <c r="L16" s="15">
        <v>380</v>
      </c>
      <c r="M16" s="15">
        <v>6972</v>
      </c>
      <c r="N16" s="15">
        <v>954</v>
      </c>
      <c r="O16" s="15">
        <v>4950</v>
      </c>
      <c r="P16" s="15">
        <v>138</v>
      </c>
      <c r="Q16" s="15">
        <v>1503</v>
      </c>
      <c r="R16" s="15">
        <v>411</v>
      </c>
      <c r="S16" s="15">
        <v>1721</v>
      </c>
      <c r="T16" s="15">
        <v>382</v>
      </c>
      <c r="U16" s="15">
        <v>2402</v>
      </c>
      <c r="V16" s="15">
        <v>1875</v>
      </c>
      <c r="W16" s="15">
        <v>1109</v>
      </c>
      <c r="X16" s="15">
        <v>336</v>
      </c>
      <c r="Y16" s="15">
        <v>300</v>
      </c>
      <c r="AA16" s="92">
        <f t="shared" si="2"/>
        <v>35040</v>
      </c>
      <c r="AB16" s="92">
        <f t="shared" si="3"/>
        <v>0</v>
      </c>
    </row>
    <row r="17" spans="1:28" x14ac:dyDescent="0.25">
      <c r="A17" s="8" t="s">
        <v>82</v>
      </c>
      <c r="B17" s="15">
        <v>38008</v>
      </c>
      <c r="C17" s="15">
        <v>2373</v>
      </c>
      <c r="D17" s="15">
        <v>616</v>
      </c>
      <c r="E17" s="15">
        <v>3426</v>
      </c>
      <c r="F17" s="15">
        <v>1041</v>
      </c>
      <c r="G17" s="15">
        <v>887</v>
      </c>
      <c r="H17" s="15">
        <v>420</v>
      </c>
      <c r="I17" s="15">
        <v>2270</v>
      </c>
      <c r="J17" s="15">
        <v>745</v>
      </c>
      <c r="K17" s="15">
        <v>224</v>
      </c>
      <c r="L17" s="15">
        <v>399</v>
      </c>
      <c r="M17" s="15">
        <v>7346</v>
      </c>
      <c r="N17" s="15">
        <v>1033</v>
      </c>
      <c r="O17" s="15">
        <v>5758</v>
      </c>
      <c r="P17" s="15">
        <v>157</v>
      </c>
      <c r="Q17" s="15">
        <v>1681</v>
      </c>
      <c r="R17" s="15">
        <v>434</v>
      </c>
      <c r="S17" s="15">
        <v>1890</v>
      </c>
      <c r="T17" s="15">
        <v>484</v>
      </c>
      <c r="U17" s="15">
        <v>2846</v>
      </c>
      <c r="V17" s="15">
        <v>1903</v>
      </c>
      <c r="W17" s="15">
        <v>1255</v>
      </c>
      <c r="X17" s="15">
        <v>430</v>
      </c>
      <c r="Y17" s="15">
        <v>390</v>
      </c>
      <c r="AA17" s="92">
        <f t="shared" si="2"/>
        <v>38008</v>
      </c>
      <c r="AB17" s="92">
        <f t="shared" si="3"/>
        <v>0</v>
      </c>
    </row>
    <row r="18" spans="1:28" x14ac:dyDescent="0.25">
      <c r="A18" s="8" t="s">
        <v>83</v>
      </c>
      <c r="B18" s="15">
        <v>39485</v>
      </c>
      <c r="C18" s="15">
        <v>2106</v>
      </c>
      <c r="D18" s="15">
        <v>729</v>
      </c>
      <c r="E18" s="15">
        <v>3722</v>
      </c>
      <c r="F18" s="15">
        <v>1051</v>
      </c>
      <c r="G18" s="15">
        <v>881</v>
      </c>
      <c r="H18" s="15">
        <v>391</v>
      </c>
      <c r="I18" s="15">
        <v>2490</v>
      </c>
      <c r="J18" s="15">
        <v>735</v>
      </c>
      <c r="K18" s="15">
        <v>233</v>
      </c>
      <c r="L18" s="15">
        <v>517</v>
      </c>
      <c r="M18" s="15">
        <v>7202</v>
      </c>
      <c r="N18" s="15">
        <v>1253</v>
      </c>
      <c r="O18" s="15">
        <v>5805</v>
      </c>
      <c r="P18" s="15">
        <v>157</v>
      </c>
      <c r="Q18" s="15">
        <v>1832</v>
      </c>
      <c r="R18" s="15">
        <v>493</v>
      </c>
      <c r="S18" s="15">
        <v>2049</v>
      </c>
      <c r="T18" s="15">
        <v>569</v>
      </c>
      <c r="U18" s="15">
        <v>3114</v>
      </c>
      <c r="V18" s="15">
        <v>1908</v>
      </c>
      <c r="W18" s="15">
        <v>1342</v>
      </c>
      <c r="X18" s="15">
        <v>451</v>
      </c>
      <c r="Y18" s="15">
        <v>455</v>
      </c>
      <c r="AA18" s="92">
        <f t="shared" si="2"/>
        <v>39485</v>
      </c>
      <c r="AB18" s="92">
        <f t="shared" si="3"/>
        <v>0</v>
      </c>
    </row>
    <row r="19" spans="1:28" x14ac:dyDescent="0.25">
      <c r="A19" s="8" t="s">
        <v>84</v>
      </c>
      <c r="B19" s="15">
        <v>38157</v>
      </c>
      <c r="C19" s="15">
        <v>2005</v>
      </c>
      <c r="D19" s="15">
        <v>742</v>
      </c>
      <c r="E19" s="15">
        <v>3371</v>
      </c>
      <c r="F19" s="15">
        <v>961</v>
      </c>
      <c r="G19" s="15">
        <v>843</v>
      </c>
      <c r="H19" s="15">
        <v>424</v>
      </c>
      <c r="I19" s="15">
        <v>2456</v>
      </c>
      <c r="J19" s="15">
        <v>751</v>
      </c>
      <c r="K19" s="15">
        <v>232</v>
      </c>
      <c r="L19" s="15">
        <v>551</v>
      </c>
      <c r="M19" s="15">
        <v>6403</v>
      </c>
      <c r="N19" s="15">
        <v>1415</v>
      </c>
      <c r="O19" s="15">
        <v>5511</v>
      </c>
      <c r="P19" s="15">
        <v>149</v>
      </c>
      <c r="Q19" s="15">
        <v>1778</v>
      </c>
      <c r="R19" s="15">
        <v>421</v>
      </c>
      <c r="S19" s="15">
        <v>2007</v>
      </c>
      <c r="T19" s="15">
        <v>610</v>
      </c>
      <c r="U19" s="15">
        <v>3166</v>
      </c>
      <c r="V19" s="15">
        <v>1866</v>
      </c>
      <c r="W19" s="15">
        <v>1466</v>
      </c>
      <c r="X19" s="15">
        <v>507</v>
      </c>
      <c r="Y19" s="15">
        <v>522</v>
      </c>
      <c r="AA19" s="92">
        <f t="shared" si="2"/>
        <v>38157</v>
      </c>
      <c r="AB19" s="92">
        <f t="shared" si="3"/>
        <v>0</v>
      </c>
    </row>
    <row r="20" spans="1:28" x14ac:dyDescent="0.25">
      <c r="A20" s="8" t="s">
        <v>85</v>
      </c>
      <c r="B20" s="15">
        <v>32591</v>
      </c>
      <c r="C20" s="15">
        <v>1647</v>
      </c>
      <c r="D20" s="15">
        <v>602</v>
      </c>
      <c r="E20" s="15">
        <v>2801</v>
      </c>
      <c r="F20" s="15">
        <v>870</v>
      </c>
      <c r="G20" s="15">
        <v>800</v>
      </c>
      <c r="H20" s="15">
        <v>344</v>
      </c>
      <c r="I20" s="15">
        <v>2023</v>
      </c>
      <c r="J20" s="15">
        <v>655</v>
      </c>
      <c r="K20" s="15">
        <v>234</v>
      </c>
      <c r="L20" s="15">
        <v>474</v>
      </c>
      <c r="M20" s="15">
        <v>5438</v>
      </c>
      <c r="N20" s="15">
        <v>1280</v>
      </c>
      <c r="O20" s="15">
        <v>4502</v>
      </c>
      <c r="P20" s="15">
        <v>140</v>
      </c>
      <c r="Q20" s="15">
        <v>1575</v>
      </c>
      <c r="R20" s="15">
        <v>445</v>
      </c>
      <c r="S20" s="15">
        <v>1850</v>
      </c>
      <c r="T20" s="15">
        <v>546</v>
      </c>
      <c r="U20" s="15">
        <v>2609</v>
      </c>
      <c r="V20" s="15">
        <v>1693</v>
      </c>
      <c r="W20" s="15">
        <v>1272</v>
      </c>
      <c r="X20" s="15">
        <v>430</v>
      </c>
      <c r="Y20" s="15">
        <v>361</v>
      </c>
      <c r="AA20" s="92">
        <f t="shared" si="2"/>
        <v>32591</v>
      </c>
      <c r="AB20" s="92">
        <f t="shared" si="3"/>
        <v>0</v>
      </c>
    </row>
    <row r="21" spans="1:28" x14ac:dyDescent="0.25">
      <c r="A21" s="8" t="s">
        <v>86</v>
      </c>
      <c r="B21" s="15">
        <v>32597</v>
      </c>
      <c r="C21" s="15">
        <v>1508</v>
      </c>
      <c r="D21" s="15">
        <v>635</v>
      </c>
      <c r="E21" s="15">
        <v>2553</v>
      </c>
      <c r="F21" s="15">
        <v>805</v>
      </c>
      <c r="G21" s="15">
        <v>829</v>
      </c>
      <c r="H21" s="15">
        <v>430</v>
      </c>
      <c r="I21" s="15">
        <v>2199</v>
      </c>
      <c r="J21" s="15">
        <v>737</v>
      </c>
      <c r="K21" s="15">
        <v>248</v>
      </c>
      <c r="L21" s="15">
        <v>522</v>
      </c>
      <c r="M21" s="15">
        <v>5796</v>
      </c>
      <c r="N21" s="15">
        <v>1230</v>
      </c>
      <c r="O21" s="15">
        <v>4475</v>
      </c>
      <c r="P21" s="15">
        <v>131</v>
      </c>
      <c r="Q21" s="15">
        <v>1662</v>
      </c>
      <c r="R21" s="15">
        <v>490</v>
      </c>
      <c r="S21" s="15">
        <v>1936</v>
      </c>
      <c r="T21" s="15">
        <v>531</v>
      </c>
      <c r="U21" s="15">
        <v>2344</v>
      </c>
      <c r="V21" s="15">
        <v>1603</v>
      </c>
      <c r="W21" s="15">
        <v>1079</v>
      </c>
      <c r="X21" s="15">
        <v>463</v>
      </c>
      <c r="Y21" s="15">
        <v>391</v>
      </c>
      <c r="AA21" s="92">
        <f t="shared" si="2"/>
        <v>32597</v>
      </c>
      <c r="AB21" s="92">
        <f t="shared" si="3"/>
        <v>0</v>
      </c>
    </row>
    <row r="22" spans="1:28" x14ac:dyDescent="0.25">
      <c r="A22" s="8" t="s">
        <v>87</v>
      </c>
      <c r="B22" s="15">
        <v>33499</v>
      </c>
      <c r="C22" s="15">
        <v>1490</v>
      </c>
      <c r="D22" s="15">
        <v>755</v>
      </c>
      <c r="E22" s="15">
        <v>2578</v>
      </c>
      <c r="F22" s="15">
        <v>807</v>
      </c>
      <c r="G22" s="15">
        <v>882</v>
      </c>
      <c r="H22" s="15">
        <v>511</v>
      </c>
      <c r="I22" s="15">
        <v>2307</v>
      </c>
      <c r="J22" s="15">
        <v>734</v>
      </c>
      <c r="K22" s="15">
        <v>294</v>
      </c>
      <c r="L22" s="15">
        <v>542</v>
      </c>
      <c r="M22" s="15">
        <v>6050</v>
      </c>
      <c r="N22" s="15">
        <v>1251</v>
      </c>
      <c r="O22" s="15">
        <v>4472</v>
      </c>
      <c r="P22" s="15">
        <v>133</v>
      </c>
      <c r="Q22" s="15">
        <v>1882</v>
      </c>
      <c r="R22" s="15">
        <v>600</v>
      </c>
      <c r="S22" s="15">
        <v>1939</v>
      </c>
      <c r="T22" s="15">
        <v>529</v>
      </c>
      <c r="U22" s="15">
        <v>2295</v>
      </c>
      <c r="V22" s="15">
        <v>1354</v>
      </c>
      <c r="W22" s="15">
        <v>1073</v>
      </c>
      <c r="X22" s="15">
        <v>534</v>
      </c>
      <c r="Y22" s="15">
        <v>487</v>
      </c>
      <c r="AA22" s="92">
        <f t="shared" si="2"/>
        <v>33499</v>
      </c>
      <c r="AB22" s="92">
        <f t="shared" si="3"/>
        <v>0</v>
      </c>
    </row>
    <row r="23" spans="1:28" x14ac:dyDescent="0.25">
      <c r="A23" s="8" t="s">
        <v>88</v>
      </c>
      <c r="B23" s="15">
        <v>39524</v>
      </c>
      <c r="C23" s="15">
        <v>1737</v>
      </c>
      <c r="D23" s="15">
        <v>871</v>
      </c>
      <c r="E23" s="15">
        <v>3273</v>
      </c>
      <c r="F23" s="15">
        <v>1027</v>
      </c>
      <c r="G23" s="15">
        <v>1039</v>
      </c>
      <c r="H23" s="15">
        <v>649</v>
      </c>
      <c r="I23" s="15">
        <v>2781</v>
      </c>
      <c r="J23" s="15">
        <v>943</v>
      </c>
      <c r="K23" s="15">
        <v>367</v>
      </c>
      <c r="L23" s="15">
        <v>667</v>
      </c>
      <c r="M23" s="15">
        <v>6525</v>
      </c>
      <c r="N23" s="15">
        <v>1508</v>
      </c>
      <c r="O23" s="15">
        <v>5320</v>
      </c>
      <c r="P23" s="15">
        <v>160</v>
      </c>
      <c r="Q23" s="15">
        <v>2376</v>
      </c>
      <c r="R23" s="15">
        <v>706</v>
      </c>
      <c r="S23" s="15">
        <v>2319</v>
      </c>
      <c r="T23" s="15">
        <v>650</v>
      </c>
      <c r="U23" s="15">
        <v>2601</v>
      </c>
      <c r="V23" s="15">
        <v>1458</v>
      </c>
      <c r="W23" s="15">
        <v>1393</v>
      </c>
      <c r="X23" s="15">
        <v>578</v>
      </c>
      <c r="Y23" s="15">
        <v>576</v>
      </c>
      <c r="AA23" s="92">
        <f t="shared" si="2"/>
        <v>39524</v>
      </c>
      <c r="AB23" s="92">
        <f t="shared" si="3"/>
        <v>0</v>
      </c>
    </row>
    <row r="24" spans="1:28" x14ac:dyDescent="0.25">
      <c r="A24" s="8" t="s">
        <v>89</v>
      </c>
      <c r="B24" s="15">
        <v>37783</v>
      </c>
      <c r="C24" s="15">
        <v>1828</v>
      </c>
      <c r="D24" s="15">
        <v>871</v>
      </c>
      <c r="E24" s="15">
        <v>2624</v>
      </c>
      <c r="F24" s="15">
        <v>972</v>
      </c>
      <c r="G24" s="15">
        <v>907</v>
      </c>
      <c r="H24" s="15">
        <v>616</v>
      </c>
      <c r="I24" s="15">
        <v>2651</v>
      </c>
      <c r="J24" s="15">
        <v>944</v>
      </c>
      <c r="K24" s="15">
        <v>407</v>
      </c>
      <c r="L24" s="15">
        <v>770</v>
      </c>
      <c r="M24" s="15">
        <v>5797</v>
      </c>
      <c r="N24" s="15">
        <v>1594</v>
      </c>
      <c r="O24" s="15">
        <v>4936</v>
      </c>
      <c r="P24" s="15">
        <v>210</v>
      </c>
      <c r="Q24" s="15">
        <v>2455</v>
      </c>
      <c r="R24" s="15">
        <v>670</v>
      </c>
      <c r="S24" s="15">
        <v>2491</v>
      </c>
      <c r="T24" s="15">
        <v>691</v>
      </c>
      <c r="U24" s="15">
        <v>2386</v>
      </c>
      <c r="V24" s="15">
        <v>1433</v>
      </c>
      <c r="W24" s="15">
        <v>1360</v>
      </c>
      <c r="X24" s="15">
        <v>580</v>
      </c>
      <c r="Y24" s="15">
        <v>590</v>
      </c>
      <c r="AA24" s="92">
        <f t="shared" si="2"/>
        <v>37783</v>
      </c>
      <c r="AB24" s="92">
        <f t="shared" si="3"/>
        <v>0</v>
      </c>
    </row>
    <row r="25" spans="1:28" x14ac:dyDescent="0.25">
      <c r="A25" s="8" t="s">
        <v>90</v>
      </c>
      <c r="B25" s="15">
        <v>29277</v>
      </c>
      <c r="C25" s="15">
        <v>1384</v>
      </c>
      <c r="D25" s="15">
        <v>659</v>
      </c>
      <c r="E25" s="15">
        <v>1720</v>
      </c>
      <c r="F25" s="15">
        <v>724</v>
      </c>
      <c r="G25" s="15">
        <v>692</v>
      </c>
      <c r="H25" s="15">
        <v>455</v>
      </c>
      <c r="I25" s="15">
        <v>2192</v>
      </c>
      <c r="J25" s="15">
        <v>718</v>
      </c>
      <c r="K25" s="15">
        <v>360</v>
      </c>
      <c r="L25" s="15">
        <v>636</v>
      </c>
      <c r="M25" s="15">
        <v>4793</v>
      </c>
      <c r="N25" s="15">
        <v>1135</v>
      </c>
      <c r="O25" s="15">
        <v>3714</v>
      </c>
      <c r="P25" s="15">
        <v>147</v>
      </c>
      <c r="Q25" s="15">
        <v>2081</v>
      </c>
      <c r="R25" s="15">
        <v>637</v>
      </c>
      <c r="S25" s="15">
        <v>2035</v>
      </c>
      <c r="T25" s="15">
        <v>557</v>
      </c>
      <c r="U25" s="15">
        <v>1686</v>
      </c>
      <c r="V25" s="15">
        <v>1131</v>
      </c>
      <c r="W25" s="15">
        <v>965</v>
      </c>
      <c r="X25" s="15">
        <v>441</v>
      </c>
      <c r="Y25" s="15">
        <v>415</v>
      </c>
      <c r="AA25" s="92">
        <f t="shared" si="2"/>
        <v>29277</v>
      </c>
      <c r="AB25" s="92">
        <f t="shared" si="3"/>
        <v>0</v>
      </c>
    </row>
    <row r="26" spans="1:28" x14ac:dyDescent="0.25">
      <c r="A26" s="8" t="s">
        <v>91</v>
      </c>
      <c r="B26" s="15">
        <v>19312</v>
      </c>
      <c r="C26" s="15">
        <v>900</v>
      </c>
      <c r="D26" s="15">
        <v>480</v>
      </c>
      <c r="E26" s="15">
        <v>920</v>
      </c>
      <c r="F26" s="15">
        <v>499</v>
      </c>
      <c r="G26" s="15">
        <v>448</v>
      </c>
      <c r="H26" s="15">
        <v>291</v>
      </c>
      <c r="I26" s="15">
        <v>1471</v>
      </c>
      <c r="J26" s="15">
        <v>546</v>
      </c>
      <c r="K26" s="15">
        <v>238</v>
      </c>
      <c r="L26" s="15">
        <v>420</v>
      </c>
      <c r="M26" s="15">
        <v>3222</v>
      </c>
      <c r="N26" s="15">
        <v>710</v>
      </c>
      <c r="O26" s="15">
        <v>2385</v>
      </c>
      <c r="P26" s="15">
        <v>90</v>
      </c>
      <c r="Q26" s="15">
        <v>1503</v>
      </c>
      <c r="R26" s="15">
        <v>481</v>
      </c>
      <c r="S26" s="15">
        <v>1318</v>
      </c>
      <c r="T26" s="15">
        <v>424</v>
      </c>
      <c r="U26" s="15">
        <v>1014</v>
      </c>
      <c r="V26" s="15">
        <v>781</v>
      </c>
      <c r="W26" s="15">
        <v>561</v>
      </c>
      <c r="X26" s="15">
        <v>356</v>
      </c>
      <c r="Y26" s="15">
        <v>254</v>
      </c>
      <c r="AA26" s="92">
        <f t="shared" si="2"/>
        <v>19312</v>
      </c>
      <c r="AB26" s="92">
        <f t="shared" si="3"/>
        <v>0</v>
      </c>
    </row>
    <row r="27" spans="1:28" x14ac:dyDescent="0.25">
      <c r="A27" s="8" t="s">
        <v>92</v>
      </c>
      <c r="B27" s="15">
        <v>11282</v>
      </c>
      <c r="C27" s="15">
        <v>523</v>
      </c>
      <c r="D27" s="15">
        <v>301</v>
      </c>
      <c r="E27" s="15">
        <v>508</v>
      </c>
      <c r="F27" s="15">
        <v>300</v>
      </c>
      <c r="G27" s="15">
        <v>268</v>
      </c>
      <c r="H27" s="15">
        <v>186</v>
      </c>
      <c r="I27" s="15">
        <v>830</v>
      </c>
      <c r="J27" s="15">
        <v>385</v>
      </c>
      <c r="K27" s="15">
        <v>152</v>
      </c>
      <c r="L27" s="15">
        <v>267</v>
      </c>
      <c r="M27" s="15">
        <v>1874</v>
      </c>
      <c r="N27" s="15">
        <v>342</v>
      </c>
      <c r="O27" s="15">
        <v>1316</v>
      </c>
      <c r="P27" s="15">
        <v>66</v>
      </c>
      <c r="Q27" s="15">
        <v>871</v>
      </c>
      <c r="R27" s="15">
        <v>311</v>
      </c>
      <c r="S27" s="15">
        <v>853</v>
      </c>
      <c r="T27" s="15">
        <v>237</v>
      </c>
      <c r="U27" s="15">
        <v>590</v>
      </c>
      <c r="V27" s="15">
        <v>395</v>
      </c>
      <c r="W27" s="15">
        <v>316</v>
      </c>
      <c r="X27" s="15">
        <v>250</v>
      </c>
      <c r="Y27" s="15">
        <v>141</v>
      </c>
      <c r="AA27" s="92">
        <f t="shared" si="2"/>
        <v>11282</v>
      </c>
      <c r="AB27" s="92">
        <f t="shared" si="3"/>
        <v>0</v>
      </c>
    </row>
    <row r="28" spans="1:28" x14ac:dyDescent="0.25">
      <c r="A28" s="8" t="s">
        <v>93</v>
      </c>
      <c r="B28" s="15">
        <v>10405</v>
      </c>
      <c r="C28" s="15">
        <v>420</v>
      </c>
      <c r="D28" s="15">
        <v>286</v>
      </c>
      <c r="E28" s="15">
        <v>431</v>
      </c>
      <c r="F28" s="15">
        <v>252</v>
      </c>
      <c r="G28" s="15">
        <v>245</v>
      </c>
      <c r="H28" s="15">
        <v>142</v>
      </c>
      <c r="I28" s="15">
        <v>769</v>
      </c>
      <c r="J28" s="15">
        <v>399</v>
      </c>
      <c r="K28" s="15">
        <v>173</v>
      </c>
      <c r="L28" s="15">
        <v>269</v>
      </c>
      <c r="M28" s="15">
        <v>1861</v>
      </c>
      <c r="N28" s="15">
        <v>292</v>
      </c>
      <c r="O28" s="15">
        <v>1378</v>
      </c>
      <c r="P28" s="15">
        <v>95</v>
      </c>
      <c r="Q28" s="15">
        <v>756</v>
      </c>
      <c r="R28" s="15">
        <v>232</v>
      </c>
      <c r="S28" s="15">
        <v>708</v>
      </c>
      <c r="T28" s="15">
        <v>184</v>
      </c>
      <c r="U28" s="15">
        <v>498</v>
      </c>
      <c r="V28" s="15">
        <v>356</v>
      </c>
      <c r="W28" s="15">
        <v>277</v>
      </c>
      <c r="X28" s="15">
        <v>212</v>
      </c>
      <c r="Y28" s="15">
        <v>170</v>
      </c>
      <c r="AA28" s="92">
        <f t="shared" si="2"/>
        <v>10405</v>
      </c>
      <c r="AB28" s="92">
        <f t="shared" si="3"/>
        <v>0</v>
      </c>
    </row>
    <row r="29" spans="1:28" x14ac:dyDescent="0.25">
      <c r="A29" s="8" t="s">
        <v>94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AA29" s="92">
        <f t="shared" si="2"/>
        <v>0</v>
      </c>
      <c r="AB29" s="92">
        <f t="shared" si="3"/>
        <v>0</v>
      </c>
    </row>
    <row r="30" spans="1:28" x14ac:dyDescent="0.25">
      <c r="A30" s="8" t="s">
        <v>95</v>
      </c>
      <c r="B30" s="15">
        <v>130114</v>
      </c>
      <c r="C30" s="15">
        <v>5781</v>
      </c>
      <c r="D30" s="15">
        <v>2834</v>
      </c>
      <c r="E30" s="15">
        <v>12397</v>
      </c>
      <c r="F30" s="15">
        <v>3226</v>
      </c>
      <c r="G30" s="15">
        <v>3318</v>
      </c>
      <c r="H30" s="15">
        <v>1827</v>
      </c>
      <c r="I30" s="15">
        <v>9654</v>
      </c>
      <c r="J30" s="15">
        <v>2472</v>
      </c>
      <c r="K30" s="15">
        <v>945</v>
      </c>
      <c r="L30" s="15">
        <v>1794</v>
      </c>
      <c r="M30" s="15">
        <v>22434</v>
      </c>
      <c r="N30" s="15">
        <v>5198</v>
      </c>
      <c r="O30" s="15">
        <v>18644</v>
      </c>
      <c r="P30" s="15">
        <v>424</v>
      </c>
      <c r="Q30" s="15">
        <v>6211</v>
      </c>
      <c r="R30" s="15">
        <v>1783</v>
      </c>
      <c r="S30" s="15">
        <v>6623</v>
      </c>
      <c r="T30" s="15">
        <v>1865</v>
      </c>
      <c r="U30" s="15">
        <v>10228</v>
      </c>
      <c r="V30" s="15">
        <v>3989</v>
      </c>
      <c r="W30" s="15">
        <v>5559</v>
      </c>
      <c r="X30" s="15">
        <v>1604</v>
      </c>
      <c r="Y30" s="15">
        <v>1304</v>
      </c>
      <c r="AA30" s="92">
        <f t="shared" si="2"/>
        <v>130114</v>
      </c>
      <c r="AB30" s="92">
        <f t="shared" si="3"/>
        <v>0</v>
      </c>
    </row>
    <row r="31" spans="1:28" x14ac:dyDescent="0.25">
      <c r="A31" s="8" t="s">
        <v>96</v>
      </c>
      <c r="B31" s="15">
        <v>54307</v>
      </c>
      <c r="C31" s="15">
        <v>11060</v>
      </c>
      <c r="D31" s="15">
        <v>890</v>
      </c>
      <c r="E31" s="15">
        <v>3857</v>
      </c>
      <c r="F31" s="15">
        <v>1116</v>
      </c>
      <c r="G31" s="15">
        <v>943</v>
      </c>
      <c r="H31" s="15">
        <v>451</v>
      </c>
      <c r="I31" s="15">
        <v>3359</v>
      </c>
      <c r="J31" s="15">
        <v>1154</v>
      </c>
      <c r="K31" s="15">
        <v>274</v>
      </c>
      <c r="L31" s="15">
        <v>522</v>
      </c>
      <c r="M31" s="15">
        <v>9010</v>
      </c>
      <c r="N31" s="15">
        <v>1465</v>
      </c>
      <c r="O31" s="15">
        <v>6435</v>
      </c>
      <c r="P31" s="15">
        <v>183</v>
      </c>
      <c r="Q31" s="15">
        <v>2352</v>
      </c>
      <c r="R31" s="15">
        <v>531</v>
      </c>
      <c r="S31" s="15">
        <v>2357</v>
      </c>
      <c r="T31" s="15">
        <v>504</v>
      </c>
      <c r="U31" s="15">
        <v>3566</v>
      </c>
      <c r="V31" s="15">
        <v>1542</v>
      </c>
      <c r="W31" s="15">
        <v>1685</v>
      </c>
      <c r="X31" s="15">
        <v>547</v>
      </c>
      <c r="Y31" s="15">
        <v>504</v>
      </c>
      <c r="AA31" s="92">
        <f t="shared" si="2"/>
        <v>54307</v>
      </c>
      <c r="AB31" s="92">
        <f t="shared" si="3"/>
        <v>0</v>
      </c>
    </row>
    <row r="32" spans="1:28" x14ac:dyDescent="0.25">
      <c r="A32" s="8" t="s">
        <v>97</v>
      </c>
      <c r="B32" s="15">
        <v>150690</v>
      </c>
      <c r="C32" s="15">
        <v>9753</v>
      </c>
      <c r="D32" s="15">
        <v>2671</v>
      </c>
      <c r="E32" s="15">
        <v>13396</v>
      </c>
      <c r="F32" s="15">
        <v>3944</v>
      </c>
      <c r="G32" s="15">
        <v>3415</v>
      </c>
      <c r="H32" s="15">
        <v>1546</v>
      </c>
      <c r="I32" s="15">
        <v>9236</v>
      </c>
      <c r="J32" s="15">
        <v>2875</v>
      </c>
      <c r="K32" s="15">
        <v>896</v>
      </c>
      <c r="L32" s="15">
        <v>1847</v>
      </c>
      <c r="M32" s="15">
        <v>27923</v>
      </c>
      <c r="N32" s="15">
        <v>4655</v>
      </c>
      <c r="O32" s="15">
        <v>22024</v>
      </c>
      <c r="P32" s="15">
        <v>601</v>
      </c>
      <c r="Q32" s="15">
        <v>6794</v>
      </c>
      <c r="R32" s="15">
        <v>1759</v>
      </c>
      <c r="S32" s="15">
        <v>7667</v>
      </c>
      <c r="T32" s="15">
        <v>2045</v>
      </c>
      <c r="U32" s="15">
        <v>11528</v>
      </c>
      <c r="V32" s="15">
        <v>7552</v>
      </c>
      <c r="W32" s="15">
        <v>5172</v>
      </c>
      <c r="X32" s="15">
        <v>1724</v>
      </c>
      <c r="Y32" s="15">
        <v>1667</v>
      </c>
      <c r="AA32" s="92">
        <f t="shared" si="2"/>
        <v>150690</v>
      </c>
      <c r="AB32" s="92">
        <f t="shared" si="3"/>
        <v>0</v>
      </c>
    </row>
    <row r="33" spans="1:28" x14ac:dyDescent="0.25">
      <c r="A33" s="8" t="s">
        <v>98</v>
      </c>
      <c r="B33" s="15">
        <v>138211</v>
      </c>
      <c r="C33" s="15">
        <v>6382</v>
      </c>
      <c r="D33" s="15">
        <v>2863</v>
      </c>
      <c r="E33" s="15">
        <v>11205</v>
      </c>
      <c r="F33" s="15">
        <v>3509</v>
      </c>
      <c r="G33" s="15">
        <v>3550</v>
      </c>
      <c r="H33" s="15">
        <v>1934</v>
      </c>
      <c r="I33" s="15">
        <v>9310</v>
      </c>
      <c r="J33" s="15">
        <v>3069</v>
      </c>
      <c r="K33" s="15">
        <v>1143</v>
      </c>
      <c r="L33" s="15">
        <v>2205</v>
      </c>
      <c r="M33" s="15">
        <v>23809</v>
      </c>
      <c r="N33" s="15">
        <v>5269</v>
      </c>
      <c r="O33" s="15">
        <v>18769</v>
      </c>
      <c r="P33" s="15">
        <v>564</v>
      </c>
      <c r="Q33" s="15">
        <v>7495</v>
      </c>
      <c r="R33" s="15">
        <v>2241</v>
      </c>
      <c r="S33" s="15">
        <v>8044</v>
      </c>
      <c r="T33" s="15">
        <v>2256</v>
      </c>
      <c r="U33" s="15">
        <v>9849</v>
      </c>
      <c r="V33" s="15">
        <v>6108</v>
      </c>
      <c r="W33" s="15">
        <v>4817</v>
      </c>
      <c r="X33" s="15">
        <v>2005</v>
      </c>
      <c r="Y33" s="15">
        <v>1815</v>
      </c>
      <c r="AA33" s="92">
        <f t="shared" si="2"/>
        <v>138211</v>
      </c>
      <c r="AB33" s="92">
        <f t="shared" si="3"/>
        <v>0</v>
      </c>
    </row>
    <row r="34" spans="1:28" x14ac:dyDescent="0.25">
      <c r="A34" s="8" t="s">
        <v>99</v>
      </c>
      <c r="B34" s="15">
        <v>108059</v>
      </c>
      <c r="C34" s="15">
        <v>5055</v>
      </c>
      <c r="D34" s="15">
        <v>2597</v>
      </c>
      <c r="E34" s="15">
        <v>6203</v>
      </c>
      <c r="F34" s="15">
        <v>2747</v>
      </c>
      <c r="G34" s="15">
        <v>2560</v>
      </c>
      <c r="H34" s="15">
        <v>1690</v>
      </c>
      <c r="I34" s="15">
        <v>7913</v>
      </c>
      <c r="J34" s="15">
        <v>2992</v>
      </c>
      <c r="K34" s="15">
        <v>1330</v>
      </c>
      <c r="L34" s="15">
        <v>2362</v>
      </c>
      <c r="M34" s="15">
        <v>17547</v>
      </c>
      <c r="N34" s="15">
        <v>4073</v>
      </c>
      <c r="O34" s="15">
        <v>13729</v>
      </c>
      <c r="P34" s="15">
        <v>608</v>
      </c>
      <c r="Q34" s="15">
        <v>7666</v>
      </c>
      <c r="R34" s="15">
        <v>2331</v>
      </c>
      <c r="S34" s="15">
        <v>7405</v>
      </c>
      <c r="T34" s="15">
        <v>2093</v>
      </c>
      <c r="U34" s="15">
        <v>6174</v>
      </c>
      <c r="V34" s="15">
        <v>4096</v>
      </c>
      <c r="W34" s="15">
        <v>3479</v>
      </c>
      <c r="X34" s="15">
        <v>1839</v>
      </c>
      <c r="Y34" s="15">
        <v>1570</v>
      </c>
      <c r="AA34" s="92">
        <f t="shared" si="2"/>
        <v>108059</v>
      </c>
      <c r="AB34" s="92">
        <f t="shared" si="3"/>
        <v>0</v>
      </c>
    </row>
    <row r="35" spans="1:28" x14ac:dyDescent="0.25">
      <c r="A35" s="8" t="s">
        <v>94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AA35" s="92">
        <f t="shared" si="2"/>
        <v>0</v>
      </c>
      <c r="AB35" s="92">
        <f t="shared" si="3"/>
        <v>0</v>
      </c>
    </row>
    <row r="36" spans="1:28" x14ac:dyDescent="0.25">
      <c r="A36" s="8" t="s">
        <v>100</v>
      </c>
      <c r="B36" s="17">
        <v>39.200000000000003</v>
      </c>
      <c r="C36" s="18">
        <v>28</v>
      </c>
      <c r="D36" s="17">
        <v>41.8</v>
      </c>
      <c r="E36" s="18">
        <v>36.299999999999997</v>
      </c>
      <c r="F36" s="17">
        <v>39.700000000000003</v>
      </c>
      <c r="G36" s="18">
        <v>40.299999999999997</v>
      </c>
      <c r="H36" s="18">
        <v>43.8</v>
      </c>
      <c r="I36" s="18">
        <v>39.9</v>
      </c>
      <c r="J36" s="18">
        <v>43.4</v>
      </c>
      <c r="K36" s="18">
        <v>49.1</v>
      </c>
      <c r="L36" s="17">
        <v>47.2</v>
      </c>
      <c r="M36" s="18">
        <v>38.200000000000003</v>
      </c>
      <c r="N36" s="18">
        <v>41.6</v>
      </c>
      <c r="O36" s="18">
        <v>38.5</v>
      </c>
      <c r="P36" s="18">
        <v>44.3</v>
      </c>
      <c r="Q36" s="18">
        <v>44.7</v>
      </c>
      <c r="R36" s="18">
        <v>47.8</v>
      </c>
      <c r="S36" s="17">
        <v>43.5</v>
      </c>
      <c r="T36" s="18">
        <v>44.7</v>
      </c>
      <c r="U36" s="18">
        <v>37.700000000000003</v>
      </c>
      <c r="V36" s="18">
        <v>41</v>
      </c>
      <c r="W36" s="18">
        <v>38</v>
      </c>
      <c r="X36" s="18">
        <v>44.8</v>
      </c>
      <c r="Y36" s="18">
        <v>44.5</v>
      </c>
      <c r="AA36" s="92">
        <f t="shared" si="2"/>
        <v>958.8</v>
      </c>
      <c r="AB36" s="92">
        <f t="shared" si="3"/>
        <v>919.59999999999991</v>
      </c>
    </row>
    <row r="37" spans="1:28" ht="15.75" thickBot="1" x14ac:dyDescent="0.3">
      <c r="A37" s="8" t="s">
        <v>102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AA37" s="92">
        <f t="shared" si="2"/>
        <v>0</v>
      </c>
      <c r="AB37" s="92">
        <f t="shared" si="3"/>
        <v>0</v>
      </c>
    </row>
    <row r="38" spans="1:28" ht="18" thickBot="1" x14ac:dyDescent="0.3">
      <c r="A38" s="11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AA38" s="92">
        <f t="shared" si="2"/>
        <v>0</v>
      </c>
      <c r="AB38" s="92">
        <f t="shared" si="3"/>
        <v>0</v>
      </c>
    </row>
    <row r="39" spans="1:28" ht="15.75" thickTop="1" x14ac:dyDescent="0.25">
      <c r="A39" s="8" t="s">
        <v>104</v>
      </c>
      <c r="B39" s="21">
        <v>581381</v>
      </c>
      <c r="C39" s="21">
        <v>38031</v>
      </c>
      <c r="D39" s="21">
        <v>11855</v>
      </c>
      <c r="E39" s="21">
        <v>47058</v>
      </c>
      <c r="F39" s="21">
        <v>14542</v>
      </c>
      <c r="G39" s="21">
        <v>13786</v>
      </c>
      <c r="H39" s="21">
        <v>7448</v>
      </c>
      <c r="I39" s="21">
        <v>39472</v>
      </c>
      <c r="J39" s="21">
        <v>12562</v>
      </c>
      <c r="K39" s="21">
        <v>4588</v>
      </c>
      <c r="L39" s="21">
        <v>8730</v>
      </c>
      <c r="M39" s="21">
        <v>100723</v>
      </c>
      <c r="N39" s="21">
        <v>20660</v>
      </c>
      <c r="O39" s="21">
        <v>79601</v>
      </c>
      <c r="P39" s="21">
        <v>2380</v>
      </c>
      <c r="Q39" s="21">
        <v>30518</v>
      </c>
      <c r="R39" s="21">
        <v>8645</v>
      </c>
      <c r="S39" s="21">
        <v>32096</v>
      </c>
      <c r="T39" s="21">
        <v>8763</v>
      </c>
      <c r="U39" s="21">
        <v>41345</v>
      </c>
      <c r="V39" s="21">
        <v>23287</v>
      </c>
      <c r="W39" s="21">
        <v>20712</v>
      </c>
      <c r="X39" s="21">
        <v>7719</v>
      </c>
      <c r="Y39" s="21">
        <v>6860</v>
      </c>
      <c r="AA39" s="92">
        <f t="shared" si="2"/>
        <v>581381</v>
      </c>
      <c r="AB39" s="92">
        <f t="shared" si="3"/>
        <v>0</v>
      </c>
    </row>
    <row r="40" spans="1:28" x14ac:dyDescent="0.25">
      <c r="A40" s="8" t="s">
        <v>105</v>
      </c>
      <c r="B40" s="23">
        <v>536573</v>
      </c>
      <c r="C40" s="23">
        <v>34511</v>
      </c>
      <c r="D40" s="23">
        <v>11205</v>
      </c>
      <c r="E40" s="23">
        <v>44427</v>
      </c>
      <c r="F40" s="23">
        <v>13578</v>
      </c>
      <c r="G40" s="23">
        <v>13112</v>
      </c>
      <c r="H40" s="23">
        <v>7165</v>
      </c>
      <c r="I40" s="23">
        <v>29139</v>
      </c>
      <c r="J40" s="23">
        <v>11852</v>
      </c>
      <c r="K40" s="23">
        <v>4294</v>
      </c>
      <c r="L40" s="23">
        <v>8183</v>
      </c>
      <c r="M40" s="23">
        <v>92096</v>
      </c>
      <c r="N40" s="23">
        <v>19784</v>
      </c>
      <c r="O40" s="23">
        <v>74577</v>
      </c>
      <c r="P40" s="23">
        <v>2221</v>
      </c>
      <c r="Q40" s="23">
        <v>29143</v>
      </c>
      <c r="R40" s="23">
        <v>8224</v>
      </c>
      <c r="S40" s="23">
        <v>30597</v>
      </c>
      <c r="T40" s="23">
        <v>8313</v>
      </c>
      <c r="U40" s="23">
        <v>38818</v>
      </c>
      <c r="V40" s="23">
        <v>21936</v>
      </c>
      <c r="W40" s="23">
        <v>19740</v>
      </c>
      <c r="X40" s="23">
        <v>7289</v>
      </c>
      <c r="Y40" s="23">
        <v>6369</v>
      </c>
      <c r="AA40" s="92">
        <f t="shared" si="2"/>
        <v>536573</v>
      </c>
      <c r="AB40" s="92">
        <f t="shared" si="3"/>
        <v>0</v>
      </c>
    </row>
    <row r="41" spans="1:28" x14ac:dyDescent="0.25">
      <c r="A41" s="8" t="s">
        <v>106</v>
      </c>
      <c r="B41" s="23">
        <v>7162</v>
      </c>
      <c r="C41" s="23">
        <v>580</v>
      </c>
      <c r="D41" s="23">
        <v>108</v>
      </c>
      <c r="E41" s="23">
        <v>339</v>
      </c>
      <c r="F41" s="23">
        <v>175</v>
      </c>
      <c r="G41" s="23">
        <v>94</v>
      </c>
      <c r="H41" s="23">
        <v>65</v>
      </c>
      <c r="I41" s="23">
        <v>258</v>
      </c>
      <c r="J41" s="23">
        <v>164</v>
      </c>
      <c r="K41" s="23">
        <v>54</v>
      </c>
      <c r="L41" s="23">
        <v>75</v>
      </c>
      <c r="M41" s="23">
        <v>2506</v>
      </c>
      <c r="N41" s="23">
        <v>132</v>
      </c>
      <c r="O41" s="23">
        <v>1015</v>
      </c>
      <c r="P41" s="23">
        <v>24</v>
      </c>
      <c r="Q41" s="23">
        <v>223</v>
      </c>
      <c r="R41" s="23">
        <v>59</v>
      </c>
      <c r="S41" s="23">
        <v>231</v>
      </c>
      <c r="T41" s="23">
        <v>82</v>
      </c>
      <c r="U41" s="23">
        <v>547</v>
      </c>
      <c r="V41" s="23">
        <v>196</v>
      </c>
      <c r="W41" s="23">
        <v>136</v>
      </c>
      <c r="X41" s="23">
        <v>42</v>
      </c>
      <c r="Y41" s="23">
        <v>57</v>
      </c>
      <c r="AA41" s="92">
        <f t="shared" si="2"/>
        <v>7162</v>
      </c>
      <c r="AB41" s="92">
        <f t="shared" si="3"/>
        <v>0</v>
      </c>
    </row>
    <row r="42" spans="1:28" x14ac:dyDescent="0.25">
      <c r="A42" s="8" t="s">
        <v>107</v>
      </c>
      <c r="B42" s="23">
        <v>16273</v>
      </c>
      <c r="C42" s="23">
        <v>464</v>
      </c>
      <c r="D42" s="23">
        <v>237</v>
      </c>
      <c r="E42" s="23">
        <v>814</v>
      </c>
      <c r="F42" s="23">
        <v>308</v>
      </c>
      <c r="G42" s="23">
        <v>199</v>
      </c>
      <c r="H42" s="23">
        <v>87</v>
      </c>
      <c r="I42" s="23">
        <v>8504</v>
      </c>
      <c r="J42" s="23">
        <v>215</v>
      </c>
      <c r="K42" s="23">
        <v>102</v>
      </c>
      <c r="L42" s="23">
        <v>169</v>
      </c>
      <c r="M42" s="23">
        <v>1312</v>
      </c>
      <c r="N42" s="23">
        <v>227</v>
      </c>
      <c r="O42" s="23">
        <v>1141</v>
      </c>
      <c r="P42" s="23">
        <v>41</v>
      </c>
      <c r="Q42" s="23">
        <v>313</v>
      </c>
      <c r="R42" s="23">
        <v>112</v>
      </c>
      <c r="S42" s="23">
        <v>453</v>
      </c>
      <c r="T42" s="23">
        <v>102</v>
      </c>
      <c r="U42" s="23">
        <v>630</v>
      </c>
      <c r="V42" s="23">
        <v>265</v>
      </c>
      <c r="W42" s="23">
        <v>302</v>
      </c>
      <c r="X42" s="23">
        <v>131</v>
      </c>
      <c r="Y42" s="23">
        <v>145</v>
      </c>
      <c r="AA42" s="92">
        <f t="shared" si="2"/>
        <v>16273</v>
      </c>
      <c r="AB42" s="92">
        <f t="shared" si="3"/>
        <v>0</v>
      </c>
    </row>
    <row r="43" spans="1:28" x14ac:dyDescent="0.25">
      <c r="A43" s="8" t="s">
        <v>108</v>
      </c>
      <c r="B43" s="23">
        <v>6506</v>
      </c>
      <c r="C43" s="23">
        <v>1358</v>
      </c>
      <c r="D43" s="23">
        <v>70</v>
      </c>
      <c r="E43" s="23">
        <v>343</v>
      </c>
      <c r="F43" s="23">
        <v>137</v>
      </c>
      <c r="G43" s="23">
        <v>85</v>
      </c>
      <c r="H43" s="23">
        <v>23</v>
      </c>
      <c r="I43" s="23">
        <v>223</v>
      </c>
      <c r="J43" s="23">
        <v>115</v>
      </c>
      <c r="K43" s="23">
        <v>31</v>
      </c>
      <c r="L43" s="23">
        <v>73</v>
      </c>
      <c r="M43" s="23">
        <v>1416</v>
      </c>
      <c r="N43" s="23">
        <v>110</v>
      </c>
      <c r="O43" s="23">
        <v>765</v>
      </c>
      <c r="P43" s="23">
        <v>14</v>
      </c>
      <c r="Q43" s="23">
        <v>247</v>
      </c>
      <c r="R43" s="23">
        <v>68</v>
      </c>
      <c r="S43" s="23">
        <v>249</v>
      </c>
      <c r="T43" s="23">
        <v>70</v>
      </c>
      <c r="U43" s="23">
        <v>378</v>
      </c>
      <c r="V43" s="23">
        <v>438</v>
      </c>
      <c r="W43" s="23">
        <v>123</v>
      </c>
      <c r="X43" s="23">
        <v>67</v>
      </c>
      <c r="Y43" s="23">
        <v>103</v>
      </c>
      <c r="AA43" s="92">
        <f t="shared" si="2"/>
        <v>6506</v>
      </c>
      <c r="AB43" s="92">
        <f t="shared" si="3"/>
        <v>0</v>
      </c>
    </row>
    <row r="44" spans="1:28" x14ac:dyDescent="0.25">
      <c r="A44" s="8" t="s">
        <v>109</v>
      </c>
      <c r="B44" s="23">
        <v>627</v>
      </c>
      <c r="C44" s="23">
        <v>56</v>
      </c>
      <c r="D44" s="23">
        <v>6</v>
      </c>
      <c r="E44" s="23">
        <v>49</v>
      </c>
      <c r="F44" s="23">
        <v>15</v>
      </c>
      <c r="G44" s="23">
        <v>9</v>
      </c>
      <c r="H44" s="23">
        <v>4</v>
      </c>
      <c r="I44" s="23">
        <v>30</v>
      </c>
      <c r="J44" s="23">
        <v>9</v>
      </c>
      <c r="K44" s="23">
        <v>4</v>
      </c>
      <c r="L44" s="23">
        <v>9</v>
      </c>
      <c r="M44" s="23">
        <v>150</v>
      </c>
      <c r="N44" s="23">
        <v>15</v>
      </c>
      <c r="O44" s="23">
        <v>61</v>
      </c>
      <c r="P44" s="23">
        <v>0</v>
      </c>
      <c r="Q44" s="23">
        <v>18</v>
      </c>
      <c r="R44" s="23">
        <v>10</v>
      </c>
      <c r="S44" s="23">
        <v>24</v>
      </c>
      <c r="T44" s="23">
        <v>12</v>
      </c>
      <c r="U44" s="23">
        <v>67</v>
      </c>
      <c r="V44" s="23">
        <v>37</v>
      </c>
      <c r="W44" s="23">
        <v>33</v>
      </c>
      <c r="X44" s="23">
        <v>7</v>
      </c>
      <c r="Y44" s="23">
        <v>2</v>
      </c>
      <c r="AA44" s="92">
        <f t="shared" si="2"/>
        <v>627</v>
      </c>
      <c r="AB44" s="92">
        <f t="shared" si="3"/>
        <v>0</v>
      </c>
    </row>
    <row r="45" spans="1:28" x14ac:dyDescent="0.25">
      <c r="A45" s="8" t="s">
        <v>110</v>
      </c>
      <c r="B45" s="23">
        <v>14240</v>
      </c>
      <c r="C45" s="23">
        <v>1062</v>
      </c>
      <c r="D45" s="23">
        <v>229</v>
      </c>
      <c r="E45" s="23">
        <v>1086</v>
      </c>
      <c r="F45" s="23">
        <v>329</v>
      </c>
      <c r="G45" s="23">
        <v>287</v>
      </c>
      <c r="H45" s="23">
        <v>104</v>
      </c>
      <c r="I45" s="23">
        <v>1318</v>
      </c>
      <c r="J45" s="23">
        <v>207</v>
      </c>
      <c r="K45" s="23">
        <v>103</v>
      </c>
      <c r="L45" s="23">
        <v>221</v>
      </c>
      <c r="M45" s="23">
        <v>3243</v>
      </c>
      <c r="N45" s="23">
        <v>392</v>
      </c>
      <c r="O45" s="23">
        <v>2042</v>
      </c>
      <c r="P45" s="23">
        <v>80</v>
      </c>
      <c r="Q45" s="23">
        <v>574</v>
      </c>
      <c r="R45" s="23">
        <v>172</v>
      </c>
      <c r="S45" s="23">
        <v>542</v>
      </c>
      <c r="T45" s="23">
        <v>184</v>
      </c>
      <c r="U45" s="23">
        <v>905</v>
      </c>
      <c r="V45" s="23">
        <v>415</v>
      </c>
      <c r="W45" s="23">
        <v>378</v>
      </c>
      <c r="X45" s="23">
        <v>183</v>
      </c>
      <c r="Y45" s="23">
        <v>184</v>
      </c>
      <c r="AA45" s="92">
        <f t="shared" si="2"/>
        <v>14240</v>
      </c>
      <c r="AB45" s="92">
        <f t="shared" si="3"/>
        <v>0</v>
      </c>
    </row>
    <row r="46" spans="1:28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AA46" s="92">
        <f t="shared" si="2"/>
        <v>0</v>
      </c>
      <c r="AB46" s="92">
        <f t="shared" si="3"/>
        <v>0</v>
      </c>
    </row>
    <row r="47" spans="1:28" x14ac:dyDescent="0.25">
      <c r="A47" s="8" t="s">
        <v>111</v>
      </c>
      <c r="B47" s="23">
        <v>62808</v>
      </c>
      <c r="C47" s="23">
        <v>3792</v>
      </c>
      <c r="D47" s="23">
        <v>1206</v>
      </c>
      <c r="E47" s="23">
        <v>4381</v>
      </c>
      <c r="F47" s="23">
        <v>2723</v>
      </c>
      <c r="G47" s="23">
        <v>1194</v>
      </c>
      <c r="H47" s="23">
        <v>263</v>
      </c>
      <c r="I47" s="23">
        <v>3252</v>
      </c>
      <c r="J47" s="23">
        <v>1445</v>
      </c>
      <c r="K47" s="23">
        <v>214</v>
      </c>
      <c r="L47" s="23">
        <v>481</v>
      </c>
      <c r="M47" s="23">
        <v>15953</v>
      </c>
      <c r="N47" s="23">
        <v>1123</v>
      </c>
      <c r="O47" s="23">
        <v>7618</v>
      </c>
      <c r="P47" s="23">
        <v>123</v>
      </c>
      <c r="Q47" s="23">
        <v>1930</v>
      </c>
      <c r="R47" s="23">
        <v>734</v>
      </c>
      <c r="S47" s="23">
        <v>1659</v>
      </c>
      <c r="T47" s="23">
        <v>600</v>
      </c>
      <c r="U47" s="23">
        <v>6882</v>
      </c>
      <c r="V47" s="23">
        <v>3671</v>
      </c>
      <c r="W47" s="23">
        <v>2093</v>
      </c>
      <c r="X47" s="23">
        <v>1094</v>
      </c>
      <c r="Y47" s="23">
        <v>377</v>
      </c>
      <c r="AA47" s="92">
        <f t="shared" si="2"/>
        <v>62808</v>
      </c>
      <c r="AB47" s="92">
        <f t="shared" si="3"/>
        <v>0</v>
      </c>
    </row>
    <row r="48" spans="1:28" x14ac:dyDescent="0.25">
      <c r="A48" s="8" t="s">
        <v>112</v>
      </c>
      <c r="B48" s="23">
        <v>518573</v>
      </c>
      <c r="C48" s="23">
        <v>34239</v>
      </c>
      <c r="D48" s="23">
        <v>10649</v>
      </c>
      <c r="E48" s="23">
        <v>42677</v>
      </c>
      <c r="F48" s="23">
        <v>11819</v>
      </c>
      <c r="G48" s="23">
        <v>12592</v>
      </c>
      <c r="H48" s="23">
        <v>7185</v>
      </c>
      <c r="I48" s="23">
        <v>36220</v>
      </c>
      <c r="J48" s="23">
        <v>11117</v>
      </c>
      <c r="K48" s="23">
        <v>4374</v>
      </c>
      <c r="L48" s="23">
        <v>8249</v>
      </c>
      <c r="M48" s="23">
        <v>84770</v>
      </c>
      <c r="N48" s="23">
        <v>19537</v>
      </c>
      <c r="O48" s="23">
        <v>71983</v>
      </c>
      <c r="P48" s="23">
        <v>2257</v>
      </c>
      <c r="Q48" s="23">
        <v>28588</v>
      </c>
      <c r="R48" s="23">
        <v>7911</v>
      </c>
      <c r="S48" s="23">
        <v>30437</v>
      </c>
      <c r="T48" s="23">
        <v>8163</v>
      </c>
      <c r="U48" s="23">
        <v>34463</v>
      </c>
      <c r="V48" s="23">
        <v>19616</v>
      </c>
      <c r="W48" s="23">
        <v>18619</v>
      </c>
      <c r="X48" s="23">
        <v>6625</v>
      </c>
      <c r="Y48" s="23">
        <v>6483</v>
      </c>
      <c r="AA48" s="92">
        <f t="shared" si="2"/>
        <v>518573</v>
      </c>
      <c r="AB48" s="92">
        <f t="shared" si="3"/>
        <v>0</v>
      </c>
    </row>
    <row r="49" spans="1:28" x14ac:dyDescent="0.25">
      <c r="A49" s="8" t="s">
        <v>105</v>
      </c>
      <c r="B49" s="23">
        <v>482967</v>
      </c>
      <c r="C49" s="23">
        <v>31270</v>
      </c>
      <c r="D49" s="23">
        <v>10192</v>
      </c>
      <c r="E49" s="23">
        <v>40672</v>
      </c>
      <c r="F49" s="23">
        <v>11122</v>
      </c>
      <c r="G49" s="23">
        <v>12113</v>
      </c>
      <c r="H49" s="23">
        <v>6925</v>
      </c>
      <c r="I49" s="23">
        <v>27367</v>
      </c>
      <c r="J49" s="23">
        <v>10602</v>
      </c>
      <c r="K49" s="23">
        <v>4112</v>
      </c>
      <c r="L49" s="23">
        <v>7830</v>
      </c>
      <c r="M49" s="23">
        <v>78035</v>
      </c>
      <c r="N49" s="23">
        <v>18854</v>
      </c>
      <c r="O49" s="23">
        <v>68155</v>
      </c>
      <c r="P49" s="23">
        <v>2126</v>
      </c>
      <c r="Q49" s="23">
        <v>27491</v>
      </c>
      <c r="R49" s="23">
        <v>7579</v>
      </c>
      <c r="S49" s="23">
        <v>29193</v>
      </c>
      <c r="T49" s="23">
        <v>7785</v>
      </c>
      <c r="U49" s="23">
        <v>32596</v>
      </c>
      <c r="V49" s="23">
        <v>18596</v>
      </c>
      <c r="W49" s="23">
        <v>17936</v>
      </c>
      <c r="X49" s="23">
        <v>6340</v>
      </c>
      <c r="Y49" s="23">
        <v>6076</v>
      </c>
      <c r="AA49" s="92">
        <f t="shared" si="2"/>
        <v>482967</v>
      </c>
      <c r="AB49" s="92">
        <f t="shared" si="3"/>
        <v>0</v>
      </c>
    </row>
    <row r="50" spans="1:28" ht="15.75" thickBot="1" x14ac:dyDescent="0.3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AA50" s="92">
        <f t="shared" si="2"/>
        <v>0</v>
      </c>
      <c r="AB50" s="92">
        <f t="shared" si="3"/>
        <v>0</v>
      </c>
    </row>
    <row r="51" spans="1:28" ht="18" thickBot="1" x14ac:dyDescent="0.3">
      <c r="A51" s="11" t="s">
        <v>113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AA51" s="92">
        <f t="shared" si="2"/>
        <v>0</v>
      </c>
      <c r="AB51" s="92">
        <f t="shared" si="3"/>
        <v>0</v>
      </c>
    </row>
    <row r="52" spans="1:28" ht="15.75" thickTop="1" x14ac:dyDescent="0.25">
      <c r="A52" s="8" t="s">
        <v>114</v>
      </c>
      <c r="B52" s="13">
        <v>1898</v>
      </c>
      <c r="C52" s="13">
        <v>171</v>
      </c>
      <c r="D52" s="13">
        <v>210</v>
      </c>
      <c r="E52" s="13">
        <v>525</v>
      </c>
      <c r="F52" s="13">
        <v>-137</v>
      </c>
      <c r="G52" s="13">
        <v>108</v>
      </c>
      <c r="H52" s="13">
        <v>129</v>
      </c>
      <c r="I52" s="13">
        <v>50</v>
      </c>
      <c r="J52" s="13">
        <v>5</v>
      </c>
      <c r="K52" s="13">
        <v>14</v>
      </c>
      <c r="L52" s="13">
        <v>97</v>
      </c>
      <c r="M52" s="13">
        <v>-71</v>
      </c>
      <c r="N52" s="13">
        <v>490</v>
      </c>
      <c r="O52" s="13">
        <v>-59</v>
      </c>
      <c r="P52" s="13">
        <v>-34</v>
      </c>
      <c r="Q52" s="13">
        <v>376</v>
      </c>
      <c r="R52" s="13">
        <v>-29</v>
      </c>
      <c r="S52" s="13">
        <v>429</v>
      </c>
      <c r="T52" s="13">
        <v>38</v>
      </c>
      <c r="U52" s="13">
        <v>-237</v>
      </c>
      <c r="V52" s="13">
        <v>-335</v>
      </c>
      <c r="W52" s="13">
        <v>57</v>
      </c>
      <c r="X52" s="13">
        <v>7</v>
      </c>
      <c r="Y52" s="13">
        <v>94</v>
      </c>
      <c r="AA52" s="92">
        <f t="shared" si="2"/>
        <v>1898</v>
      </c>
      <c r="AB52" s="92">
        <f t="shared" si="3"/>
        <v>0</v>
      </c>
    </row>
    <row r="53" spans="1:28" x14ac:dyDescent="0.25">
      <c r="A53" s="8" t="s">
        <v>115</v>
      </c>
      <c r="B53" s="15">
        <v>-490</v>
      </c>
      <c r="C53" s="15">
        <v>46</v>
      </c>
      <c r="D53" s="15">
        <v>-71</v>
      </c>
      <c r="E53" s="15">
        <v>242</v>
      </c>
      <c r="F53" s="15">
        <v>-28</v>
      </c>
      <c r="G53" s="15">
        <v>-17</v>
      </c>
      <c r="H53" s="15">
        <v>0</v>
      </c>
      <c r="I53" s="15">
        <v>-141</v>
      </c>
      <c r="J53" s="15">
        <v>-81</v>
      </c>
      <c r="K53" s="15">
        <v>-69</v>
      </c>
      <c r="L53" s="15">
        <v>-32</v>
      </c>
      <c r="M53" s="15">
        <v>-65</v>
      </c>
      <c r="N53" s="15">
        <v>44</v>
      </c>
      <c r="O53" s="15">
        <v>-100</v>
      </c>
      <c r="P53" s="15">
        <v>-15</v>
      </c>
      <c r="Q53" s="15">
        <v>-135</v>
      </c>
      <c r="R53" s="15">
        <v>-79</v>
      </c>
      <c r="S53" s="15">
        <v>-73</v>
      </c>
      <c r="T53" s="15">
        <v>12</v>
      </c>
      <c r="U53" s="15">
        <v>17</v>
      </c>
      <c r="V53" s="15">
        <v>111</v>
      </c>
      <c r="W53" s="15">
        <v>27</v>
      </c>
      <c r="X53" s="15">
        <v>-40</v>
      </c>
      <c r="Y53" s="15">
        <v>-43</v>
      </c>
      <c r="AA53" s="92">
        <f t="shared" si="2"/>
        <v>-490</v>
      </c>
      <c r="AB53" s="92">
        <f t="shared" si="3"/>
        <v>0</v>
      </c>
    </row>
    <row r="54" spans="1:28" x14ac:dyDescent="0.25">
      <c r="A54" s="8" t="s">
        <v>116</v>
      </c>
      <c r="B54" s="15">
        <v>6189</v>
      </c>
      <c r="C54" s="15">
        <v>320</v>
      </c>
      <c r="D54" s="15">
        <v>110</v>
      </c>
      <c r="E54" s="15">
        <v>611</v>
      </c>
      <c r="F54" s="15">
        <v>149</v>
      </c>
      <c r="G54" s="15">
        <v>145</v>
      </c>
      <c r="H54" s="15">
        <v>98</v>
      </c>
      <c r="I54" s="15">
        <v>455</v>
      </c>
      <c r="J54" s="15">
        <v>124</v>
      </c>
      <c r="K54" s="15">
        <v>36</v>
      </c>
      <c r="L54" s="15">
        <v>83</v>
      </c>
      <c r="M54" s="15">
        <v>1129</v>
      </c>
      <c r="N54" s="15">
        <v>232</v>
      </c>
      <c r="O54" s="15">
        <v>879</v>
      </c>
      <c r="P54" s="15">
        <v>25</v>
      </c>
      <c r="Q54" s="15">
        <v>289</v>
      </c>
      <c r="R54" s="15">
        <v>77</v>
      </c>
      <c r="S54" s="15">
        <v>307</v>
      </c>
      <c r="T54" s="15">
        <v>93</v>
      </c>
      <c r="U54" s="15">
        <v>453</v>
      </c>
      <c r="V54" s="15">
        <v>216</v>
      </c>
      <c r="W54" s="15">
        <v>226</v>
      </c>
      <c r="X54" s="15">
        <v>75</v>
      </c>
      <c r="Y54" s="15">
        <v>57</v>
      </c>
      <c r="AA54" s="92">
        <f t="shared" si="2"/>
        <v>6189</v>
      </c>
      <c r="AB54" s="92">
        <f t="shared" si="3"/>
        <v>0</v>
      </c>
    </row>
    <row r="55" spans="1:28" x14ac:dyDescent="0.25">
      <c r="A55" s="8" t="s">
        <v>117</v>
      </c>
      <c r="B55" s="15">
        <v>6679</v>
      </c>
      <c r="C55" s="15">
        <v>274</v>
      </c>
      <c r="D55" s="15">
        <v>181</v>
      </c>
      <c r="E55" s="15">
        <v>369</v>
      </c>
      <c r="F55" s="15">
        <v>177</v>
      </c>
      <c r="G55" s="15">
        <v>162</v>
      </c>
      <c r="H55" s="15">
        <v>98</v>
      </c>
      <c r="I55" s="15">
        <v>596</v>
      </c>
      <c r="J55" s="15">
        <v>205</v>
      </c>
      <c r="K55" s="15">
        <v>105</v>
      </c>
      <c r="L55" s="15">
        <v>115</v>
      </c>
      <c r="M55" s="15">
        <v>1194</v>
      </c>
      <c r="N55" s="15">
        <v>188</v>
      </c>
      <c r="O55" s="15">
        <v>979</v>
      </c>
      <c r="P55" s="15">
        <v>40</v>
      </c>
      <c r="Q55" s="15">
        <v>424</v>
      </c>
      <c r="R55" s="15">
        <v>156</v>
      </c>
      <c r="S55" s="15">
        <v>380</v>
      </c>
      <c r="T55" s="15">
        <v>81</v>
      </c>
      <c r="U55" s="15">
        <v>436</v>
      </c>
      <c r="V55" s="15">
        <v>105</v>
      </c>
      <c r="W55" s="15">
        <v>199</v>
      </c>
      <c r="X55" s="15">
        <v>115</v>
      </c>
      <c r="Y55" s="15">
        <v>100</v>
      </c>
      <c r="AA55" s="92">
        <f t="shared" si="2"/>
        <v>6679</v>
      </c>
      <c r="AB55" s="92">
        <f t="shared" si="3"/>
        <v>0</v>
      </c>
    </row>
    <row r="56" spans="1:28" x14ac:dyDescent="0.25">
      <c r="A56" s="8" t="s">
        <v>118</v>
      </c>
      <c r="B56" s="15">
        <v>2494</v>
      </c>
      <c r="C56" s="15">
        <v>148</v>
      </c>
      <c r="D56" s="15">
        <v>274</v>
      </c>
      <c r="E56" s="15">
        <v>301</v>
      </c>
      <c r="F56" s="15">
        <v>-103</v>
      </c>
      <c r="G56" s="15">
        <v>126</v>
      </c>
      <c r="H56" s="15">
        <v>127</v>
      </c>
      <c r="I56" s="15">
        <v>190</v>
      </c>
      <c r="J56" s="15">
        <v>93</v>
      </c>
      <c r="K56" s="15">
        <v>78</v>
      </c>
      <c r="L56" s="15">
        <v>121</v>
      </c>
      <c r="M56" s="15">
        <v>37</v>
      </c>
      <c r="N56" s="15">
        <v>435</v>
      </c>
      <c r="O56" s="15">
        <v>83</v>
      </c>
      <c r="P56" s="15">
        <v>-19</v>
      </c>
      <c r="Q56" s="15">
        <v>504</v>
      </c>
      <c r="R56" s="15">
        <v>52</v>
      </c>
      <c r="S56" s="15">
        <v>498</v>
      </c>
      <c r="T56" s="15">
        <v>28</v>
      </c>
      <c r="U56" s="15">
        <v>-249</v>
      </c>
      <c r="V56" s="15">
        <v>-451</v>
      </c>
      <c r="W56" s="15">
        <v>38</v>
      </c>
      <c r="X56" s="15">
        <v>51</v>
      </c>
      <c r="Y56" s="15">
        <v>132</v>
      </c>
      <c r="AA56" s="92">
        <f t="shared" si="2"/>
        <v>2494</v>
      </c>
      <c r="AB56" s="92">
        <f t="shared" si="3"/>
        <v>0</v>
      </c>
    </row>
    <row r="57" spans="1:28" ht="15.75" thickBot="1" x14ac:dyDescent="0.3">
      <c r="B57" s="27"/>
      <c r="C57" s="27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AA57" s="92">
        <f t="shared" si="2"/>
        <v>0</v>
      </c>
      <c r="AB57" s="92">
        <f t="shared" si="3"/>
        <v>0</v>
      </c>
    </row>
    <row r="58" spans="1:28" ht="18" thickBot="1" x14ac:dyDescent="0.3">
      <c r="A58" s="11" t="s">
        <v>119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AA58" s="92">
        <f t="shared" si="2"/>
        <v>0</v>
      </c>
      <c r="AB58" s="92">
        <f t="shared" si="3"/>
        <v>0</v>
      </c>
    </row>
    <row r="59" spans="1:28" ht="15.75" thickTop="1" x14ac:dyDescent="0.25">
      <c r="A59" s="8" t="s">
        <v>120</v>
      </c>
      <c r="B59" s="13">
        <v>234156</v>
      </c>
      <c r="C59" s="13">
        <v>16290</v>
      </c>
      <c r="D59" s="13">
        <v>4262</v>
      </c>
      <c r="E59" s="13">
        <v>17509</v>
      </c>
      <c r="F59" s="13">
        <v>5847</v>
      </c>
      <c r="G59" s="13">
        <v>5656</v>
      </c>
      <c r="H59" s="13">
        <v>2755</v>
      </c>
      <c r="I59" s="13">
        <v>14617</v>
      </c>
      <c r="J59" s="13">
        <v>5069</v>
      </c>
      <c r="K59" s="13">
        <v>2105</v>
      </c>
      <c r="L59" s="13">
        <v>3971</v>
      </c>
      <c r="M59" s="13">
        <v>41407</v>
      </c>
      <c r="N59" s="13">
        <v>7629</v>
      </c>
      <c r="O59" s="13">
        <v>32895</v>
      </c>
      <c r="P59" s="13">
        <v>1072</v>
      </c>
      <c r="Q59" s="13">
        <v>13050</v>
      </c>
      <c r="R59" s="13">
        <v>3861</v>
      </c>
      <c r="S59" s="13">
        <v>13066</v>
      </c>
      <c r="T59" s="13">
        <v>3477</v>
      </c>
      <c r="U59" s="13">
        <v>16335</v>
      </c>
      <c r="V59" s="13">
        <v>9645</v>
      </c>
      <c r="W59" s="13">
        <v>7586</v>
      </c>
      <c r="X59" s="13">
        <v>3414</v>
      </c>
      <c r="Y59" s="13">
        <v>2638</v>
      </c>
      <c r="AA59" s="92">
        <f t="shared" si="2"/>
        <v>234156</v>
      </c>
      <c r="AB59" s="92">
        <f t="shared" si="3"/>
        <v>0</v>
      </c>
    </row>
    <row r="60" spans="1:28" x14ac:dyDescent="0.25">
      <c r="A60" s="8" t="s">
        <v>121</v>
      </c>
      <c r="B60" s="15">
        <v>118766</v>
      </c>
      <c r="C60" s="15">
        <v>6358</v>
      </c>
      <c r="D60" s="15">
        <v>2344</v>
      </c>
      <c r="E60" s="15">
        <v>10117</v>
      </c>
      <c r="F60" s="15">
        <v>2980</v>
      </c>
      <c r="G60" s="15">
        <v>3067</v>
      </c>
      <c r="H60" s="15">
        <v>1738</v>
      </c>
      <c r="I60" s="15">
        <v>6745</v>
      </c>
      <c r="J60" s="15">
        <v>2660</v>
      </c>
      <c r="K60" s="15">
        <v>1051</v>
      </c>
      <c r="L60" s="15">
        <v>2065</v>
      </c>
      <c r="M60" s="15">
        <v>20667</v>
      </c>
      <c r="N60" s="15">
        <v>4631</v>
      </c>
      <c r="O60" s="15">
        <v>15576</v>
      </c>
      <c r="P60" s="15">
        <v>492</v>
      </c>
      <c r="Q60" s="15">
        <v>6847</v>
      </c>
      <c r="R60" s="15">
        <v>2089</v>
      </c>
      <c r="S60" s="15">
        <v>6572</v>
      </c>
      <c r="T60" s="15">
        <v>2062</v>
      </c>
      <c r="U60" s="15">
        <v>8364</v>
      </c>
      <c r="V60" s="15">
        <v>5019</v>
      </c>
      <c r="W60" s="15">
        <v>4175</v>
      </c>
      <c r="X60" s="15">
        <v>1692</v>
      </c>
      <c r="Y60" s="15">
        <v>1455</v>
      </c>
      <c r="AA60" s="92">
        <f t="shared" si="2"/>
        <v>118766</v>
      </c>
      <c r="AB60" s="92">
        <f t="shared" si="3"/>
        <v>0</v>
      </c>
    </row>
    <row r="61" spans="1:28" x14ac:dyDescent="0.25">
      <c r="A61" s="8" t="s">
        <v>122</v>
      </c>
      <c r="B61" s="15">
        <v>45518</v>
      </c>
      <c r="C61" s="15">
        <v>2443</v>
      </c>
      <c r="D61" s="15">
        <v>867</v>
      </c>
      <c r="E61" s="15">
        <v>4403</v>
      </c>
      <c r="F61" s="15">
        <v>1058</v>
      </c>
      <c r="G61" s="15">
        <v>1213</v>
      </c>
      <c r="H61" s="15">
        <v>621</v>
      </c>
      <c r="I61" s="15">
        <v>2123</v>
      </c>
      <c r="J61" s="15">
        <v>882</v>
      </c>
      <c r="K61" s="15">
        <v>296</v>
      </c>
      <c r="L61" s="15">
        <v>727</v>
      </c>
      <c r="M61" s="15">
        <v>8162</v>
      </c>
      <c r="N61" s="15">
        <v>1932</v>
      </c>
      <c r="O61" s="15">
        <v>5824</v>
      </c>
      <c r="P61" s="15">
        <v>206</v>
      </c>
      <c r="Q61" s="15">
        <v>2305</v>
      </c>
      <c r="R61" s="15">
        <v>669</v>
      </c>
      <c r="S61" s="15">
        <v>2307</v>
      </c>
      <c r="T61" s="15">
        <v>769</v>
      </c>
      <c r="U61" s="15">
        <v>3779</v>
      </c>
      <c r="V61" s="15">
        <v>2078</v>
      </c>
      <c r="W61" s="15">
        <v>1798</v>
      </c>
      <c r="X61" s="15">
        <v>644</v>
      </c>
      <c r="Y61" s="15">
        <v>412</v>
      </c>
      <c r="AA61" s="92">
        <f t="shared" si="2"/>
        <v>45518</v>
      </c>
      <c r="AB61" s="92">
        <f t="shared" si="3"/>
        <v>0</v>
      </c>
    </row>
    <row r="62" spans="1:28" x14ac:dyDescent="0.25">
      <c r="A62" s="8" t="s">
        <v>123</v>
      </c>
      <c r="B62" s="15">
        <v>15944</v>
      </c>
      <c r="C62" s="15">
        <v>1554</v>
      </c>
      <c r="D62" s="15">
        <v>166</v>
      </c>
      <c r="E62" s="15">
        <v>1313</v>
      </c>
      <c r="F62" s="15">
        <v>319</v>
      </c>
      <c r="G62" s="15">
        <v>623</v>
      </c>
      <c r="H62" s="15">
        <v>76</v>
      </c>
      <c r="I62" s="15">
        <v>939</v>
      </c>
      <c r="J62" s="15">
        <v>324</v>
      </c>
      <c r="K62" s="15">
        <v>124</v>
      </c>
      <c r="L62" s="15">
        <v>135</v>
      </c>
      <c r="M62" s="15">
        <v>3192</v>
      </c>
      <c r="N62" s="15">
        <v>316</v>
      </c>
      <c r="O62" s="15">
        <v>2399</v>
      </c>
      <c r="P62" s="15">
        <v>127</v>
      </c>
      <c r="Q62" s="15">
        <v>408</v>
      </c>
      <c r="R62" s="15">
        <v>307</v>
      </c>
      <c r="S62" s="15">
        <v>897</v>
      </c>
      <c r="T62" s="15">
        <v>104</v>
      </c>
      <c r="U62" s="15">
        <v>937</v>
      </c>
      <c r="V62" s="15">
        <v>878</v>
      </c>
      <c r="W62" s="15">
        <v>385</v>
      </c>
      <c r="X62" s="15">
        <v>255</v>
      </c>
      <c r="Y62" s="15">
        <v>166</v>
      </c>
      <c r="AA62" s="92">
        <f t="shared" si="2"/>
        <v>15944</v>
      </c>
      <c r="AB62" s="92">
        <f t="shared" si="3"/>
        <v>0</v>
      </c>
    </row>
    <row r="63" spans="1:28" x14ac:dyDescent="0.25">
      <c r="A63" s="8" t="s">
        <v>122</v>
      </c>
      <c r="B63" s="15">
        <v>5449</v>
      </c>
      <c r="C63" s="15">
        <v>202</v>
      </c>
      <c r="D63" s="15">
        <v>80</v>
      </c>
      <c r="E63" s="15">
        <v>597</v>
      </c>
      <c r="F63" s="15">
        <v>175</v>
      </c>
      <c r="G63" s="15">
        <v>237</v>
      </c>
      <c r="H63" s="15">
        <v>27</v>
      </c>
      <c r="I63" s="15">
        <v>370</v>
      </c>
      <c r="J63" s="15">
        <v>109</v>
      </c>
      <c r="K63" s="15">
        <v>105</v>
      </c>
      <c r="L63" s="15">
        <v>11</v>
      </c>
      <c r="M63" s="15">
        <v>1066</v>
      </c>
      <c r="N63" s="15">
        <v>162</v>
      </c>
      <c r="O63" s="15">
        <v>801</v>
      </c>
      <c r="P63" s="15">
        <v>47</v>
      </c>
      <c r="Q63" s="15">
        <v>104</v>
      </c>
      <c r="R63" s="15">
        <v>166</v>
      </c>
      <c r="S63" s="15">
        <v>126</v>
      </c>
      <c r="T63" s="15">
        <v>21</v>
      </c>
      <c r="U63" s="15">
        <v>378</v>
      </c>
      <c r="V63" s="15">
        <v>260</v>
      </c>
      <c r="W63" s="15">
        <v>199</v>
      </c>
      <c r="X63" s="15">
        <v>113</v>
      </c>
      <c r="Y63" s="15">
        <v>93</v>
      </c>
      <c r="AA63" s="92">
        <f t="shared" si="2"/>
        <v>5449</v>
      </c>
      <c r="AB63" s="92">
        <f t="shared" si="3"/>
        <v>0</v>
      </c>
    </row>
    <row r="64" spans="1:28" x14ac:dyDescent="0.25">
      <c r="A64" s="8" t="s">
        <v>124</v>
      </c>
      <c r="B64" s="15">
        <v>47648</v>
      </c>
      <c r="C64" s="15">
        <v>4187</v>
      </c>
      <c r="D64" s="15">
        <v>696</v>
      </c>
      <c r="E64" s="15">
        <v>3056</v>
      </c>
      <c r="F64" s="15">
        <v>1366</v>
      </c>
      <c r="G64" s="15">
        <v>980</v>
      </c>
      <c r="H64" s="15">
        <v>414</v>
      </c>
      <c r="I64" s="15">
        <v>3331</v>
      </c>
      <c r="J64" s="15">
        <v>998</v>
      </c>
      <c r="K64" s="15">
        <v>458</v>
      </c>
      <c r="L64" s="15">
        <v>889</v>
      </c>
      <c r="M64" s="15">
        <v>7975</v>
      </c>
      <c r="N64" s="15">
        <v>1409</v>
      </c>
      <c r="O64" s="15">
        <v>6751</v>
      </c>
      <c r="P64" s="15">
        <v>161</v>
      </c>
      <c r="Q64" s="15">
        <v>2504</v>
      </c>
      <c r="R64" s="15">
        <v>728</v>
      </c>
      <c r="S64" s="15">
        <v>2635</v>
      </c>
      <c r="T64" s="15">
        <v>701</v>
      </c>
      <c r="U64" s="15">
        <v>3671</v>
      </c>
      <c r="V64" s="15">
        <v>2104</v>
      </c>
      <c r="W64" s="15">
        <v>1490</v>
      </c>
      <c r="X64" s="15">
        <v>660</v>
      </c>
      <c r="Y64" s="15">
        <v>484</v>
      </c>
      <c r="AA64" s="92">
        <f t="shared" si="2"/>
        <v>47648</v>
      </c>
      <c r="AB64" s="92">
        <f t="shared" si="3"/>
        <v>0</v>
      </c>
    </row>
    <row r="65" spans="1:28" x14ac:dyDescent="0.25">
      <c r="A65" s="8" t="s">
        <v>122</v>
      </c>
      <c r="B65" s="15">
        <v>3364</v>
      </c>
      <c r="C65" s="15">
        <v>183</v>
      </c>
      <c r="D65" s="15">
        <v>24</v>
      </c>
      <c r="E65" s="15">
        <v>405</v>
      </c>
      <c r="F65" s="15">
        <v>165</v>
      </c>
      <c r="G65" s="15">
        <v>35</v>
      </c>
      <c r="H65" s="15">
        <v>9</v>
      </c>
      <c r="I65" s="15">
        <v>224</v>
      </c>
      <c r="J65" s="15">
        <v>87</v>
      </c>
      <c r="K65" s="15">
        <v>7</v>
      </c>
      <c r="L65" s="15">
        <v>27</v>
      </c>
      <c r="M65" s="15">
        <v>513</v>
      </c>
      <c r="N65" s="15">
        <v>64</v>
      </c>
      <c r="O65" s="15">
        <v>641</v>
      </c>
      <c r="P65" s="15">
        <v>7</v>
      </c>
      <c r="Q65" s="15">
        <v>227</v>
      </c>
      <c r="R65" s="15">
        <v>12</v>
      </c>
      <c r="S65" s="15">
        <v>51</v>
      </c>
      <c r="T65" s="15">
        <v>37</v>
      </c>
      <c r="U65" s="15">
        <v>344</v>
      </c>
      <c r="V65" s="15">
        <v>145</v>
      </c>
      <c r="W65" s="15">
        <v>78</v>
      </c>
      <c r="X65" s="15">
        <v>14</v>
      </c>
      <c r="Y65" s="15">
        <v>65</v>
      </c>
      <c r="AA65" s="92">
        <f t="shared" si="2"/>
        <v>3364</v>
      </c>
      <c r="AB65" s="92">
        <f t="shared" si="3"/>
        <v>0</v>
      </c>
    </row>
    <row r="66" spans="1:28" x14ac:dyDescent="0.25">
      <c r="A66" s="8" t="s">
        <v>125</v>
      </c>
      <c r="B66" s="15">
        <v>36002</v>
      </c>
      <c r="C66" s="15">
        <v>2351</v>
      </c>
      <c r="D66" s="15">
        <v>580</v>
      </c>
      <c r="E66" s="15">
        <v>2234</v>
      </c>
      <c r="F66" s="15">
        <v>994</v>
      </c>
      <c r="G66" s="15">
        <v>764</v>
      </c>
      <c r="H66" s="15">
        <v>364</v>
      </c>
      <c r="I66" s="15">
        <v>2442</v>
      </c>
      <c r="J66" s="15">
        <v>788</v>
      </c>
      <c r="K66" s="15">
        <v>388</v>
      </c>
      <c r="L66" s="15">
        <v>853</v>
      </c>
      <c r="M66" s="15">
        <v>6446</v>
      </c>
      <c r="N66" s="15">
        <v>1221</v>
      </c>
      <c r="O66" s="15">
        <v>5077</v>
      </c>
      <c r="P66" s="15">
        <v>143</v>
      </c>
      <c r="Q66" s="15">
        <v>1738</v>
      </c>
      <c r="R66" s="15">
        <v>653</v>
      </c>
      <c r="S66" s="15">
        <v>2231</v>
      </c>
      <c r="T66" s="15">
        <v>610</v>
      </c>
      <c r="U66" s="15">
        <v>2751</v>
      </c>
      <c r="V66" s="15">
        <v>1318</v>
      </c>
      <c r="W66" s="15">
        <v>1146</v>
      </c>
      <c r="X66" s="15">
        <v>587</v>
      </c>
      <c r="Y66" s="15">
        <v>323</v>
      </c>
      <c r="AA66" s="92">
        <f t="shared" si="2"/>
        <v>36002</v>
      </c>
      <c r="AB66" s="92">
        <f t="shared" si="3"/>
        <v>0</v>
      </c>
    </row>
    <row r="67" spans="1:28" x14ac:dyDescent="0.25">
      <c r="A67" s="8" t="s">
        <v>126</v>
      </c>
      <c r="B67" s="15">
        <v>11415</v>
      </c>
      <c r="C67" s="15">
        <v>598</v>
      </c>
      <c r="D67" s="15">
        <v>252</v>
      </c>
      <c r="E67" s="15">
        <v>470</v>
      </c>
      <c r="F67" s="15">
        <v>291</v>
      </c>
      <c r="G67" s="15">
        <v>348</v>
      </c>
      <c r="H67" s="15">
        <v>137</v>
      </c>
      <c r="I67" s="15">
        <v>793</v>
      </c>
      <c r="J67" s="15">
        <v>458</v>
      </c>
      <c r="K67" s="15">
        <v>127</v>
      </c>
      <c r="L67" s="15">
        <v>263</v>
      </c>
      <c r="M67" s="15">
        <v>1796</v>
      </c>
      <c r="N67" s="15">
        <v>370</v>
      </c>
      <c r="O67" s="15">
        <v>1654</v>
      </c>
      <c r="P67" s="15">
        <v>67</v>
      </c>
      <c r="Q67" s="15">
        <v>768</v>
      </c>
      <c r="R67" s="15">
        <v>270</v>
      </c>
      <c r="S67" s="15">
        <v>750</v>
      </c>
      <c r="T67" s="15">
        <v>339</v>
      </c>
      <c r="U67" s="15">
        <v>833</v>
      </c>
      <c r="V67" s="15">
        <v>187</v>
      </c>
      <c r="W67" s="15">
        <v>400</v>
      </c>
      <c r="X67" s="15">
        <v>173</v>
      </c>
      <c r="Y67" s="15">
        <v>71</v>
      </c>
      <c r="AA67" s="92">
        <f t="shared" si="2"/>
        <v>11415</v>
      </c>
      <c r="AB67" s="92">
        <f t="shared" si="3"/>
        <v>0</v>
      </c>
    </row>
    <row r="68" spans="1:28" x14ac:dyDescent="0.25">
      <c r="A68" s="8" t="s">
        <v>127</v>
      </c>
      <c r="B68" s="15">
        <v>51798</v>
      </c>
      <c r="C68" s="15">
        <v>4191</v>
      </c>
      <c r="D68" s="15">
        <v>1056</v>
      </c>
      <c r="E68" s="15">
        <v>3023</v>
      </c>
      <c r="F68" s="15">
        <v>1182</v>
      </c>
      <c r="G68" s="15">
        <v>986</v>
      </c>
      <c r="H68" s="15">
        <v>527</v>
      </c>
      <c r="I68" s="15">
        <v>3602</v>
      </c>
      <c r="J68" s="15">
        <v>1087</v>
      </c>
      <c r="K68" s="15">
        <v>472</v>
      </c>
      <c r="L68" s="15">
        <v>882</v>
      </c>
      <c r="M68" s="15">
        <v>9573</v>
      </c>
      <c r="N68" s="15">
        <v>1273</v>
      </c>
      <c r="O68" s="15">
        <v>8169</v>
      </c>
      <c r="P68" s="15">
        <v>292</v>
      </c>
      <c r="Q68" s="15">
        <v>3291</v>
      </c>
      <c r="R68" s="15">
        <v>737</v>
      </c>
      <c r="S68" s="15">
        <v>2962</v>
      </c>
      <c r="T68" s="15">
        <v>610</v>
      </c>
      <c r="U68" s="15">
        <v>3363</v>
      </c>
      <c r="V68" s="15">
        <v>1644</v>
      </c>
      <c r="W68" s="15">
        <v>1536</v>
      </c>
      <c r="X68" s="15">
        <v>807</v>
      </c>
      <c r="Y68" s="15">
        <v>533</v>
      </c>
      <c r="AA68" s="92">
        <f t="shared" si="2"/>
        <v>51798</v>
      </c>
      <c r="AB68" s="92">
        <f t="shared" si="3"/>
        <v>0</v>
      </c>
    </row>
    <row r="69" spans="1:28" x14ac:dyDescent="0.25">
      <c r="A69" s="8" t="s">
        <v>122</v>
      </c>
      <c r="B69" s="15">
        <v>8035</v>
      </c>
      <c r="C69" s="15">
        <v>450</v>
      </c>
      <c r="D69" s="15">
        <v>104</v>
      </c>
      <c r="E69" s="15">
        <v>675</v>
      </c>
      <c r="F69" s="15">
        <v>240</v>
      </c>
      <c r="G69" s="15">
        <v>115</v>
      </c>
      <c r="H69" s="15">
        <v>16</v>
      </c>
      <c r="I69" s="15">
        <v>634</v>
      </c>
      <c r="J69" s="15">
        <v>102</v>
      </c>
      <c r="K69" s="15">
        <v>44</v>
      </c>
      <c r="L69" s="15">
        <v>112</v>
      </c>
      <c r="M69" s="15">
        <v>1652</v>
      </c>
      <c r="N69" s="15">
        <v>123</v>
      </c>
      <c r="O69" s="15">
        <v>1784</v>
      </c>
      <c r="P69" s="15">
        <v>28</v>
      </c>
      <c r="Q69" s="15">
        <v>251</v>
      </c>
      <c r="R69" s="15">
        <v>19</v>
      </c>
      <c r="S69" s="15">
        <v>332</v>
      </c>
      <c r="T69" s="15">
        <v>133</v>
      </c>
      <c r="U69" s="15">
        <v>597</v>
      </c>
      <c r="V69" s="15">
        <v>315</v>
      </c>
      <c r="W69" s="15">
        <v>180</v>
      </c>
      <c r="X69" s="15">
        <v>87</v>
      </c>
      <c r="Y69" s="15">
        <v>42</v>
      </c>
      <c r="AA69" s="92">
        <f t="shared" si="2"/>
        <v>8035</v>
      </c>
      <c r="AB69" s="92">
        <f t="shared" si="3"/>
        <v>0</v>
      </c>
    </row>
    <row r="70" spans="1:28" x14ac:dyDescent="0.25">
      <c r="A70" s="8" t="s">
        <v>125</v>
      </c>
      <c r="B70" s="15">
        <v>34994</v>
      </c>
      <c r="C70" s="15">
        <v>2384</v>
      </c>
      <c r="D70" s="15">
        <v>790</v>
      </c>
      <c r="E70" s="15">
        <v>1816</v>
      </c>
      <c r="F70" s="15">
        <v>752</v>
      </c>
      <c r="G70" s="15">
        <v>720</v>
      </c>
      <c r="H70" s="15">
        <v>422</v>
      </c>
      <c r="I70" s="15">
        <v>2149</v>
      </c>
      <c r="J70" s="15">
        <v>791</v>
      </c>
      <c r="K70" s="15">
        <v>288</v>
      </c>
      <c r="L70" s="15">
        <v>677</v>
      </c>
      <c r="M70" s="15">
        <v>6574</v>
      </c>
      <c r="N70" s="15">
        <v>925</v>
      </c>
      <c r="O70" s="15">
        <v>5236</v>
      </c>
      <c r="P70" s="15">
        <v>246</v>
      </c>
      <c r="Q70" s="15">
        <v>2569</v>
      </c>
      <c r="R70" s="15">
        <v>662</v>
      </c>
      <c r="S70" s="15">
        <v>2355</v>
      </c>
      <c r="T70" s="15">
        <v>396</v>
      </c>
      <c r="U70" s="15">
        <v>2180</v>
      </c>
      <c r="V70" s="15">
        <v>1029</v>
      </c>
      <c r="W70" s="15">
        <v>1059</v>
      </c>
      <c r="X70" s="15">
        <v>597</v>
      </c>
      <c r="Y70" s="15">
        <v>377</v>
      </c>
      <c r="AA70" s="92">
        <f t="shared" si="2"/>
        <v>34994</v>
      </c>
      <c r="AB70" s="92">
        <f t="shared" si="3"/>
        <v>0</v>
      </c>
    </row>
    <row r="71" spans="1:28" x14ac:dyDescent="0.25">
      <c r="A71" s="8" t="s">
        <v>128</v>
      </c>
      <c r="B71" s="15">
        <v>17741</v>
      </c>
      <c r="C71" s="15">
        <v>817</v>
      </c>
      <c r="D71" s="15">
        <v>535</v>
      </c>
      <c r="E71" s="15">
        <v>984</v>
      </c>
      <c r="F71" s="15">
        <v>415</v>
      </c>
      <c r="G71" s="15">
        <v>474</v>
      </c>
      <c r="H71" s="15">
        <v>217</v>
      </c>
      <c r="I71" s="15">
        <v>1189</v>
      </c>
      <c r="J71" s="15">
        <v>560</v>
      </c>
      <c r="K71" s="15">
        <v>180</v>
      </c>
      <c r="L71" s="15">
        <v>360</v>
      </c>
      <c r="M71" s="15">
        <v>3248</v>
      </c>
      <c r="N71" s="15">
        <v>507</v>
      </c>
      <c r="O71" s="15">
        <v>2482</v>
      </c>
      <c r="P71" s="15">
        <v>117</v>
      </c>
      <c r="Q71" s="15">
        <v>1533</v>
      </c>
      <c r="R71" s="15">
        <v>472</v>
      </c>
      <c r="S71" s="15">
        <v>1145</v>
      </c>
      <c r="T71" s="15">
        <v>152</v>
      </c>
      <c r="U71" s="15">
        <v>1008</v>
      </c>
      <c r="V71" s="15">
        <v>424</v>
      </c>
      <c r="W71" s="15">
        <v>471</v>
      </c>
      <c r="X71" s="15">
        <v>265</v>
      </c>
      <c r="Y71" s="15">
        <v>186</v>
      </c>
      <c r="AA71" s="92">
        <f t="shared" si="2"/>
        <v>17741</v>
      </c>
      <c r="AB71" s="92">
        <f t="shared" si="3"/>
        <v>0</v>
      </c>
    </row>
    <row r="72" spans="1:28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AA72" s="92">
        <f t="shared" ref="AA72:AA135" si="4">SUM(C72:Y72)</f>
        <v>0</v>
      </c>
      <c r="AB72" s="92">
        <f t="shared" ref="AB72:AB135" si="5">AA72-B72</f>
        <v>0</v>
      </c>
    </row>
    <row r="73" spans="1:28" x14ac:dyDescent="0.25">
      <c r="A73" s="8" t="s">
        <v>129</v>
      </c>
      <c r="B73" s="15">
        <v>67590</v>
      </c>
      <c r="C73" s="15">
        <v>3477</v>
      </c>
      <c r="D73" s="15">
        <v>1190</v>
      </c>
      <c r="E73" s="15">
        <v>6373</v>
      </c>
      <c r="F73" s="15">
        <v>1728</v>
      </c>
      <c r="G73" s="15">
        <v>1767</v>
      </c>
      <c r="H73" s="15">
        <v>686</v>
      </c>
      <c r="I73" s="15">
        <v>4257</v>
      </c>
      <c r="J73" s="15">
        <v>1343</v>
      </c>
      <c r="K73" s="15">
        <v>492</v>
      </c>
      <c r="L73" s="15">
        <v>885</v>
      </c>
      <c r="M73" s="15">
        <v>12533</v>
      </c>
      <c r="N73" s="15">
        <v>2467</v>
      </c>
      <c r="O73" s="15">
        <v>9730</v>
      </c>
      <c r="P73" s="15">
        <v>289</v>
      </c>
      <c r="Q73" s="15">
        <v>3106</v>
      </c>
      <c r="R73" s="15">
        <v>913</v>
      </c>
      <c r="S73" s="15">
        <v>2874</v>
      </c>
      <c r="T73" s="15">
        <v>1029</v>
      </c>
      <c r="U73" s="15">
        <v>5596</v>
      </c>
      <c r="V73" s="15">
        <v>2850</v>
      </c>
      <c r="W73" s="15">
        <v>2454</v>
      </c>
      <c r="X73" s="15">
        <v>917</v>
      </c>
      <c r="Y73" s="15">
        <v>634</v>
      </c>
      <c r="AA73" s="92">
        <f t="shared" si="4"/>
        <v>67590</v>
      </c>
      <c r="AB73" s="92">
        <f t="shared" si="5"/>
        <v>0</v>
      </c>
    </row>
    <row r="74" spans="1:28" x14ac:dyDescent="0.25">
      <c r="A74" s="8" t="s">
        <v>130</v>
      </c>
      <c r="B74" s="15">
        <v>71410</v>
      </c>
      <c r="C74" s="15">
        <v>3446</v>
      </c>
      <c r="D74" s="15">
        <v>1743</v>
      </c>
      <c r="E74" s="15">
        <v>3884</v>
      </c>
      <c r="F74" s="15">
        <v>1828</v>
      </c>
      <c r="G74" s="15">
        <v>1773</v>
      </c>
      <c r="H74" s="15">
        <v>969</v>
      </c>
      <c r="I74" s="15">
        <v>5013</v>
      </c>
      <c r="J74" s="15">
        <v>2157</v>
      </c>
      <c r="K74" s="15">
        <v>820</v>
      </c>
      <c r="L74" s="15">
        <v>1514</v>
      </c>
      <c r="M74" s="15">
        <v>11914</v>
      </c>
      <c r="N74" s="15">
        <v>2432</v>
      </c>
      <c r="O74" s="15">
        <v>9320</v>
      </c>
      <c r="P74" s="15">
        <v>434</v>
      </c>
      <c r="Q74" s="15">
        <v>5421</v>
      </c>
      <c r="R74" s="15">
        <v>1654</v>
      </c>
      <c r="S74" s="15">
        <v>4598</v>
      </c>
      <c r="T74" s="15">
        <v>1335</v>
      </c>
      <c r="U74" s="15">
        <v>4231</v>
      </c>
      <c r="V74" s="15">
        <v>2615</v>
      </c>
      <c r="W74" s="15">
        <v>2203</v>
      </c>
      <c r="X74" s="15">
        <v>1207</v>
      </c>
      <c r="Y74" s="15">
        <v>899</v>
      </c>
      <c r="AA74" s="92">
        <f t="shared" si="4"/>
        <v>71410</v>
      </c>
      <c r="AB74" s="92">
        <f t="shared" si="5"/>
        <v>0</v>
      </c>
    </row>
    <row r="75" spans="1:28" x14ac:dyDescent="0.25">
      <c r="A75" s="8" t="s">
        <v>94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AA75" s="92">
        <f t="shared" si="4"/>
        <v>0</v>
      </c>
      <c r="AB75" s="92">
        <f t="shared" si="5"/>
        <v>0</v>
      </c>
    </row>
    <row r="76" spans="1:28" x14ac:dyDescent="0.25">
      <c r="A76" s="8" t="s">
        <v>131</v>
      </c>
      <c r="B76" s="30">
        <v>2.41</v>
      </c>
      <c r="C76" s="31">
        <v>2.15</v>
      </c>
      <c r="D76" s="31">
        <v>2.68</v>
      </c>
      <c r="E76" s="31">
        <v>2.64</v>
      </c>
      <c r="F76" s="31">
        <v>2.39</v>
      </c>
      <c r="G76" s="31">
        <v>2.41</v>
      </c>
      <c r="H76" s="31">
        <v>2.61</v>
      </c>
      <c r="I76" s="31">
        <v>2.63</v>
      </c>
      <c r="J76" s="31">
        <v>2.2999999999999998</v>
      </c>
      <c r="K76" s="31">
        <v>2.15</v>
      </c>
      <c r="L76" s="31">
        <v>2.11</v>
      </c>
      <c r="M76" s="31">
        <v>2.38</v>
      </c>
      <c r="N76" s="31">
        <v>2.58</v>
      </c>
      <c r="O76" s="31">
        <v>2.37</v>
      </c>
      <c r="P76" s="31">
        <v>2.08</v>
      </c>
      <c r="Q76" s="31">
        <v>2.23</v>
      </c>
      <c r="R76" s="31">
        <v>2.2000000000000002</v>
      </c>
      <c r="S76" s="31">
        <v>2.3199999999999998</v>
      </c>
      <c r="T76" s="31">
        <v>2.52</v>
      </c>
      <c r="U76" s="31">
        <v>2.54</v>
      </c>
      <c r="V76" s="31">
        <v>2.33</v>
      </c>
      <c r="W76" s="31">
        <v>2.68</v>
      </c>
      <c r="X76" s="31">
        <v>2.2200000000000002</v>
      </c>
      <c r="Y76" s="31">
        <v>2.4700000000000002</v>
      </c>
      <c r="AA76" s="92">
        <f t="shared" si="4"/>
        <v>54.99</v>
      </c>
      <c r="AB76" s="92">
        <f t="shared" si="5"/>
        <v>52.58</v>
      </c>
    </row>
    <row r="77" spans="1:28" x14ac:dyDescent="0.25">
      <c r="A77" s="8" t="s">
        <v>132</v>
      </c>
      <c r="B77" s="30">
        <v>3.02</v>
      </c>
      <c r="C77" s="31">
        <v>2.7</v>
      </c>
      <c r="D77" s="31">
        <v>3.44</v>
      </c>
      <c r="E77" s="31">
        <v>3.1</v>
      </c>
      <c r="F77" s="31">
        <v>2.92</v>
      </c>
      <c r="G77" s="31">
        <v>2.9</v>
      </c>
      <c r="H77" s="31">
        <v>3.24</v>
      </c>
      <c r="I77" s="31">
        <v>3.35</v>
      </c>
      <c r="J77" s="31">
        <v>2.9</v>
      </c>
      <c r="K77" s="31">
        <v>2.56</v>
      </c>
      <c r="L77" s="31">
        <v>2.87</v>
      </c>
      <c r="M77" s="31">
        <v>2.99</v>
      </c>
      <c r="N77" s="31">
        <v>3.17</v>
      </c>
      <c r="O77" s="31">
        <v>3.01</v>
      </c>
      <c r="P77" s="31">
        <v>2.73</v>
      </c>
      <c r="Q77" s="31">
        <v>2.82</v>
      </c>
      <c r="R77" s="31">
        <v>2.77</v>
      </c>
      <c r="S77" s="31">
        <v>3.05</v>
      </c>
      <c r="T77" s="31">
        <v>3.1</v>
      </c>
      <c r="U77" s="31">
        <v>3.17</v>
      </c>
      <c r="V77" s="31">
        <v>2.74</v>
      </c>
      <c r="W77" s="31">
        <v>3.29</v>
      </c>
      <c r="X77" s="31">
        <v>2.82</v>
      </c>
      <c r="Y77" s="31">
        <v>2.88</v>
      </c>
      <c r="AA77" s="92">
        <f t="shared" si="4"/>
        <v>68.52</v>
      </c>
      <c r="AB77" s="92">
        <f t="shared" si="5"/>
        <v>65.5</v>
      </c>
    </row>
    <row r="78" spans="1:28" ht="15.75" thickBot="1" x14ac:dyDescent="0.3">
      <c r="B78" s="27"/>
      <c r="C78" s="27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AA78" s="92">
        <f t="shared" si="4"/>
        <v>0</v>
      </c>
      <c r="AB78" s="92">
        <f t="shared" si="5"/>
        <v>0</v>
      </c>
    </row>
    <row r="79" spans="1:28" ht="18" thickBot="1" x14ac:dyDescent="0.3">
      <c r="A79" s="11" t="s">
        <v>133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AA79" s="92">
        <f t="shared" si="4"/>
        <v>0</v>
      </c>
      <c r="AB79" s="92">
        <f t="shared" si="5"/>
        <v>0</v>
      </c>
    </row>
    <row r="80" spans="1:28" ht="15.75" thickTop="1" x14ac:dyDescent="0.25">
      <c r="A80" s="8" t="s">
        <v>73</v>
      </c>
      <c r="B80" s="13">
        <v>234156</v>
      </c>
      <c r="C80" s="13">
        <v>16290</v>
      </c>
      <c r="D80" s="13">
        <v>4262</v>
      </c>
      <c r="E80" s="13">
        <v>17509</v>
      </c>
      <c r="F80" s="13">
        <v>5847</v>
      </c>
      <c r="G80" s="13">
        <v>5656</v>
      </c>
      <c r="H80" s="13">
        <v>2755</v>
      </c>
      <c r="I80" s="13">
        <v>14617</v>
      </c>
      <c r="J80" s="13">
        <v>5069</v>
      </c>
      <c r="K80" s="13">
        <v>2105</v>
      </c>
      <c r="L80" s="13">
        <v>3971</v>
      </c>
      <c r="M80" s="13">
        <v>41407</v>
      </c>
      <c r="N80" s="13">
        <v>7629</v>
      </c>
      <c r="O80" s="13">
        <v>32895</v>
      </c>
      <c r="P80" s="13">
        <v>1072</v>
      </c>
      <c r="Q80" s="13">
        <v>13050</v>
      </c>
      <c r="R80" s="13">
        <v>3861</v>
      </c>
      <c r="S80" s="13">
        <v>13066</v>
      </c>
      <c r="T80" s="13">
        <v>3477</v>
      </c>
      <c r="U80" s="13">
        <v>16335</v>
      </c>
      <c r="V80" s="13">
        <v>9645</v>
      </c>
      <c r="W80" s="13">
        <v>7586</v>
      </c>
      <c r="X80" s="13">
        <v>3414</v>
      </c>
      <c r="Y80" s="13">
        <v>2638</v>
      </c>
      <c r="AA80" s="92">
        <f t="shared" si="4"/>
        <v>234156</v>
      </c>
      <c r="AB80" s="92">
        <f t="shared" si="5"/>
        <v>0</v>
      </c>
    </row>
    <row r="81" spans="1:28" x14ac:dyDescent="0.25">
      <c r="A81" s="8" t="s">
        <v>134</v>
      </c>
      <c r="B81" s="15">
        <v>207049</v>
      </c>
      <c r="C81" s="15">
        <v>14723</v>
      </c>
      <c r="D81" s="15">
        <v>3639</v>
      </c>
      <c r="E81" s="15">
        <v>16172</v>
      </c>
      <c r="F81" s="15">
        <v>5139</v>
      </c>
      <c r="G81" s="15">
        <v>4717</v>
      </c>
      <c r="H81" s="15">
        <v>2375</v>
      </c>
      <c r="I81" s="15">
        <v>12462</v>
      </c>
      <c r="J81" s="15">
        <v>4073</v>
      </c>
      <c r="K81" s="15">
        <v>1836</v>
      </c>
      <c r="L81" s="15">
        <v>3366</v>
      </c>
      <c r="M81" s="15">
        <v>37401</v>
      </c>
      <c r="N81" s="15">
        <v>6863</v>
      </c>
      <c r="O81" s="15">
        <v>29464</v>
      </c>
      <c r="P81" s="15">
        <v>796</v>
      </c>
      <c r="Q81" s="15">
        <v>11641</v>
      </c>
      <c r="R81" s="15">
        <v>2867</v>
      </c>
      <c r="S81" s="15">
        <v>11190</v>
      </c>
      <c r="T81" s="15">
        <v>3081</v>
      </c>
      <c r="U81" s="15">
        <v>14607</v>
      </c>
      <c r="V81" s="15">
        <v>8646</v>
      </c>
      <c r="W81" s="15">
        <v>6939</v>
      </c>
      <c r="X81" s="15">
        <v>2931</v>
      </c>
      <c r="Y81" s="15">
        <v>2121</v>
      </c>
      <c r="AA81" s="92">
        <f t="shared" si="4"/>
        <v>207049</v>
      </c>
      <c r="AB81" s="92">
        <f t="shared" si="5"/>
        <v>0</v>
      </c>
    </row>
    <row r="82" spans="1:28" x14ac:dyDescent="0.25">
      <c r="A82" s="8" t="s">
        <v>135</v>
      </c>
      <c r="B82" s="15">
        <v>549</v>
      </c>
      <c r="C82" s="15">
        <v>25</v>
      </c>
      <c r="D82" s="15">
        <v>13</v>
      </c>
      <c r="E82" s="15">
        <v>0</v>
      </c>
      <c r="F82" s="15">
        <v>0</v>
      </c>
      <c r="G82" s="15">
        <v>10</v>
      </c>
      <c r="H82" s="15">
        <v>0</v>
      </c>
      <c r="I82" s="15">
        <v>62</v>
      </c>
      <c r="J82" s="15">
        <v>19</v>
      </c>
      <c r="K82" s="15">
        <v>18</v>
      </c>
      <c r="L82" s="15">
        <v>45</v>
      </c>
      <c r="M82" s="15">
        <v>115</v>
      </c>
      <c r="N82" s="15">
        <v>29</v>
      </c>
      <c r="O82" s="15">
        <v>32</v>
      </c>
      <c r="P82" s="15">
        <v>0</v>
      </c>
      <c r="Q82" s="15">
        <v>0</v>
      </c>
      <c r="R82" s="15">
        <v>0</v>
      </c>
      <c r="S82" s="15">
        <v>7</v>
      </c>
      <c r="T82" s="15">
        <v>11</v>
      </c>
      <c r="U82" s="15">
        <v>102</v>
      </c>
      <c r="V82" s="15">
        <v>42</v>
      </c>
      <c r="W82" s="15">
        <v>0</v>
      </c>
      <c r="X82" s="15">
        <v>10</v>
      </c>
      <c r="Y82" s="15">
        <v>9</v>
      </c>
      <c r="AA82" s="92">
        <f t="shared" si="4"/>
        <v>549</v>
      </c>
      <c r="AB82" s="92">
        <f t="shared" si="5"/>
        <v>0</v>
      </c>
    </row>
    <row r="83" spans="1:28" x14ac:dyDescent="0.25">
      <c r="A83" s="8" t="s">
        <v>136</v>
      </c>
      <c r="B83" s="15">
        <v>206500</v>
      </c>
      <c r="C83" s="15">
        <v>14698</v>
      </c>
      <c r="D83" s="15">
        <v>3626</v>
      </c>
      <c r="E83" s="15">
        <v>16172</v>
      </c>
      <c r="F83" s="15">
        <v>5139</v>
      </c>
      <c r="G83" s="15">
        <v>4707</v>
      </c>
      <c r="H83" s="15">
        <v>2375</v>
      </c>
      <c r="I83" s="15">
        <v>12400</v>
      </c>
      <c r="J83" s="15">
        <v>4054</v>
      </c>
      <c r="K83" s="15">
        <v>1818</v>
      </c>
      <c r="L83" s="15">
        <v>3321</v>
      </c>
      <c r="M83" s="15">
        <v>37286</v>
      </c>
      <c r="N83" s="15">
        <v>6834</v>
      </c>
      <c r="O83" s="15">
        <v>29432</v>
      </c>
      <c r="P83" s="15">
        <v>796</v>
      </c>
      <c r="Q83" s="15">
        <v>11641</v>
      </c>
      <c r="R83" s="15">
        <v>2867</v>
      </c>
      <c r="S83" s="15">
        <v>11183</v>
      </c>
      <c r="T83" s="15">
        <v>3070</v>
      </c>
      <c r="U83" s="15">
        <v>14505</v>
      </c>
      <c r="V83" s="15">
        <v>8604</v>
      </c>
      <c r="W83" s="15">
        <v>6939</v>
      </c>
      <c r="X83" s="15">
        <v>2921</v>
      </c>
      <c r="Y83" s="15">
        <v>2112</v>
      </c>
      <c r="AA83" s="92">
        <f t="shared" si="4"/>
        <v>206500</v>
      </c>
      <c r="AB83" s="92">
        <f t="shared" si="5"/>
        <v>0</v>
      </c>
    </row>
    <row r="84" spans="1:28" x14ac:dyDescent="0.25">
      <c r="A84" s="8" t="s">
        <v>137</v>
      </c>
      <c r="B84" s="15">
        <v>7048</v>
      </c>
      <c r="C84" s="15">
        <v>846</v>
      </c>
      <c r="D84" s="15">
        <v>117</v>
      </c>
      <c r="E84" s="15">
        <v>271</v>
      </c>
      <c r="F84" s="15">
        <v>193</v>
      </c>
      <c r="G84" s="15">
        <v>364</v>
      </c>
      <c r="H84" s="15">
        <v>78</v>
      </c>
      <c r="I84" s="15">
        <v>322</v>
      </c>
      <c r="J84" s="15">
        <v>179</v>
      </c>
      <c r="K84" s="15">
        <v>56</v>
      </c>
      <c r="L84" s="15">
        <v>104</v>
      </c>
      <c r="M84" s="15">
        <v>989</v>
      </c>
      <c r="N84" s="15">
        <v>331</v>
      </c>
      <c r="O84" s="15">
        <v>813</v>
      </c>
      <c r="P84" s="15">
        <v>45</v>
      </c>
      <c r="Q84" s="15">
        <v>245</v>
      </c>
      <c r="R84" s="15">
        <v>85</v>
      </c>
      <c r="S84" s="15">
        <v>333</v>
      </c>
      <c r="T84" s="15">
        <v>203</v>
      </c>
      <c r="U84" s="15">
        <v>483</v>
      </c>
      <c r="V84" s="15">
        <v>530</v>
      </c>
      <c r="W84" s="15">
        <v>202</v>
      </c>
      <c r="X84" s="15">
        <v>99</v>
      </c>
      <c r="Y84" s="15">
        <v>160</v>
      </c>
      <c r="AA84" s="92">
        <f t="shared" si="4"/>
        <v>7048</v>
      </c>
      <c r="AB84" s="92">
        <f t="shared" si="5"/>
        <v>0</v>
      </c>
    </row>
    <row r="85" spans="1:28" x14ac:dyDescent="0.25">
      <c r="A85" s="8" t="s">
        <v>138</v>
      </c>
      <c r="B85" s="15">
        <v>20059</v>
      </c>
      <c r="C85" s="15">
        <v>721</v>
      </c>
      <c r="D85" s="15">
        <v>506</v>
      </c>
      <c r="E85" s="15">
        <v>1066</v>
      </c>
      <c r="F85" s="15">
        <v>515</v>
      </c>
      <c r="G85" s="15">
        <v>575</v>
      </c>
      <c r="H85" s="15">
        <v>302</v>
      </c>
      <c r="I85" s="15">
        <v>1833</v>
      </c>
      <c r="J85" s="15">
        <v>817</v>
      </c>
      <c r="K85" s="15">
        <v>213</v>
      </c>
      <c r="L85" s="15">
        <v>501</v>
      </c>
      <c r="M85" s="15">
        <v>3017</v>
      </c>
      <c r="N85" s="15">
        <v>435</v>
      </c>
      <c r="O85" s="15">
        <v>2618</v>
      </c>
      <c r="P85" s="15">
        <v>231</v>
      </c>
      <c r="Q85" s="15">
        <v>1164</v>
      </c>
      <c r="R85" s="15">
        <v>909</v>
      </c>
      <c r="S85" s="15">
        <v>1543</v>
      </c>
      <c r="T85" s="15">
        <v>193</v>
      </c>
      <c r="U85" s="15">
        <v>1245</v>
      </c>
      <c r="V85" s="15">
        <v>469</v>
      </c>
      <c r="W85" s="15">
        <v>445</v>
      </c>
      <c r="X85" s="15">
        <v>384</v>
      </c>
      <c r="Y85" s="15">
        <v>357</v>
      </c>
      <c r="AA85" s="92">
        <f t="shared" si="4"/>
        <v>20059</v>
      </c>
      <c r="AB85" s="92">
        <f t="shared" si="5"/>
        <v>0</v>
      </c>
    </row>
    <row r="86" spans="1:28" ht="15.75" thickBot="1" x14ac:dyDescent="0.3">
      <c r="B86" s="27"/>
      <c r="C86" s="27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AA86" s="92">
        <f t="shared" si="4"/>
        <v>0</v>
      </c>
      <c r="AB86" s="92">
        <f t="shared" si="5"/>
        <v>0</v>
      </c>
    </row>
    <row r="87" spans="1:28" ht="18" thickBot="1" x14ac:dyDescent="0.3">
      <c r="A87" s="11" t="s">
        <v>139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AA87" s="92">
        <f t="shared" si="4"/>
        <v>0</v>
      </c>
      <c r="AB87" s="92">
        <f t="shared" si="5"/>
        <v>0</v>
      </c>
    </row>
    <row r="88" spans="1:28" ht="15.75" thickTop="1" x14ac:dyDescent="0.25">
      <c r="A88" s="8" t="s">
        <v>140</v>
      </c>
      <c r="B88" s="13">
        <v>391802</v>
      </c>
      <c r="C88" s="13">
        <v>21101</v>
      </c>
      <c r="D88" s="13">
        <v>7954</v>
      </c>
      <c r="E88" s="13">
        <v>30249</v>
      </c>
      <c r="F88" s="13">
        <v>10146</v>
      </c>
      <c r="G88" s="13">
        <v>9500</v>
      </c>
      <c r="H88" s="13">
        <v>5065</v>
      </c>
      <c r="I88" s="13">
        <v>26286</v>
      </c>
      <c r="J88" s="13">
        <v>8911</v>
      </c>
      <c r="K88" s="13">
        <v>3308</v>
      </c>
      <c r="L88" s="13">
        <v>6336</v>
      </c>
      <c r="M88" s="13">
        <v>68410</v>
      </c>
      <c r="N88" s="13">
        <v>13207</v>
      </c>
      <c r="O88" s="13">
        <v>53977</v>
      </c>
      <c r="P88" s="13">
        <v>1882</v>
      </c>
      <c r="Q88" s="13">
        <v>21506</v>
      </c>
      <c r="R88" s="13">
        <v>6572</v>
      </c>
      <c r="S88" s="13">
        <v>22046</v>
      </c>
      <c r="T88" s="13">
        <v>6184</v>
      </c>
      <c r="U88" s="13">
        <v>27594</v>
      </c>
      <c r="V88" s="13">
        <v>17873</v>
      </c>
      <c r="W88" s="13">
        <v>13274</v>
      </c>
      <c r="X88" s="13">
        <v>5521</v>
      </c>
      <c r="Y88" s="13">
        <v>4900</v>
      </c>
      <c r="AA88" s="92">
        <f t="shared" si="4"/>
        <v>391802</v>
      </c>
      <c r="AB88" s="92">
        <f t="shared" si="5"/>
        <v>0</v>
      </c>
    </row>
    <row r="89" spans="1:28" x14ac:dyDescent="0.25">
      <c r="A89" s="8" t="s">
        <v>141</v>
      </c>
      <c r="B89" s="15">
        <v>7316</v>
      </c>
      <c r="C89" s="15">
        <v>247</v>
      </c>
      <c r="D89" s="15">
        <v>285</v>
      </c>
      <c r="E89" s="15">
        <v>955</v>
      </c>
      <c r="F89" s="15">
        <v>329</v>
      </c>
      <c r="G89" s="15">
        <v>276</v>
      </c>
      <c r="H89" s="15">
        <v>22</v>
      </c>
      <c r="I89" s="15">
        <v>273</v>
      </c>
      <c r="J89" s="15">
        <v>219</v>
      </c>
      <c r="K89" s="15">
        <v>28</v>
      </c>
      <c r="L89" s="15">
        <v>219</v>
      </c>
      <c r="M89" s="15">
        <v>1265</v>
      </c>
      <c r="N89" s="15">
        <v>153</v>
      </c>
      <c r="O89" s="15">
        <v>806</v>
      </c>
      <c r="P89" s="15">
        <v>55</v>
      </c>
      <c r="Q89" s="15">
        <v>239</v>
      </c>
      <c r="R89" s="15">
        <v>141</v>
      </c>
      <c r="S89" s="15">
        <v>238</v>
      </c>
      <c r="T89" s="15">
        <v>27</v>
      </c>
      <c r="U89" s="15">
        <v>657</v>
      </c>
      <c r="V89" s="15">
        <v>421</v>
      </c>
      <c r="W89" s="15">
        <v>283</v>
      </c>
      <c r="X89" s="15">
        <v>79</v>
      </c>
      <c r="Y89" s="15">
        <v>99</v>
      </c>
      <c r="AA89" s="92">
        <f t="shared" si="4"/>
        <v>7316</v>
      </c>
      <c r="AB89" s="92">
        <f t="shared" si="5"/>
        <v>0</v>
      </c>
    </row>
    <row r="90" spans="1:28" x14ac:dyDescent="0.25">
      <c r="A90" s="8" t="s">
        <v>142</v>
      </c>
      <c r="B90" s="15">
        <v>16403</v>
      </c>
      <c r="C90" s="15">
        <v>479</v>
      </c>
      <c r="D90" s="15">
        <v>659</v>
      </c>
      <c r="E90" s="15">
        <v>1458</v>
      </c>
      <c r="F90" s="15">
        <v>675</v>
      </c>
      <c r="G90" s="15">
        <v>460</v>
      </c>
      <c r="H90" s="15">
        <v>277</v>
      </c>
      <c r="I90" s="15">
        <v>1531</v>
      </c>
      <c r="J90" s="15">
        <v>378</v>
      </c>
      <c r="K90" s="15">
        <v>134</v>
      </c>
      <c r="L90" s="15">
        <v>239</v>
      </c>
      <c r="M90" s="15">
        <v>2603</v>
      </c>
      <c r="N90" s="15">
        <v>624</v>
      </c>
      <c r="O90" s="15">
        <v>2376</v>
      </c>
      <c r="P90" s="15">
        <v>97</v>
      </c>
      <c r="Q90" s="15">
        <v>749</v>
      </c>
      <c r="R90" s="15">
        <v>283</v>
      </c>
      <c r="S90" s="15">
        <v>576</v>
      </c>
      <c r="T90" s="15">
        <v>229</v>
      </c>
      <c r="U90" s="15">
        <v>1262</v>
      </c>
      <c r="V90" s="15">
        <v>300</v>
      </c>
      <c r="W90" s="15">
        <v>465</v>
      </c>
      <c r="X90" s="15">
        <v>213</v>
      </c>
      <c r="Y90" s="15">
        <v>336</v>
      </c>
      <c r="AA90" s="92">
        <f t="shared" si="4"/>
        <v>16403</v>
      </c>
      <c r="AB90" s="92">
        <f t="shared" si="5"/>
        <v>0</v>
      </c>
    </row>
    <row r="91" spans="1:28" x14ac:dyDescent="0.25">
      <c r="A91" s="8" t="s">
        <v>143</v>
      </c>
      <c r="B91" s="15">
        <v>110277</v>
      </c>
      <c r="C91" s="15">
        <v>3037</v>
      </c>
      <c r="D91" s="15">
        <v>2249</v>
      </c>
      <c r="E91" s="15">
        <v>10146</v>
      </c>
      <c r="F91" s="15">
        <v>3781</v>
      </c>
      <c r="G91" s="15">
        <v>3211</v>
      </c>
      <c r="H91" s="15">
        <v>1484</v>
      </c>
      <c r="I91" s="15">
        <v>8258</v>
      </c>
      <c r="J91" s="15">
        <v>2465</v>
      </c>
      <c r="K91" s="15">
        <v>867</v>
      </c>
      <c r="L91" s="15">
        <v>1580</v>
      </c>
      <c r="M91" s="15">
        <v>17030</v>
      </c>
      <c r="N91" s="15">
        <v>4010</v>
      </c>
      <c r="O91" s="15">
        <v>14986</v>
      </c>
      <c r="P91" s="15">
        <v>715</v>
      </c>
      <c r="Q91" s="15">
        <v>5494</v>
      </c>
      <c r="R91" s="15">
        <v>2191</v>
      </c>
      <c r="S91" s="15">
        <v>6854</v>
      </c>
      <c r="T91" s="15">
        <v>1734</v>
      </c>
      <c r="U91" s="15">
        <v>9010</v>
      </c>
      <c r="V91" s="15">
        <v>2976</v>
      </c>
      <c r="W91" s="15">
        <v>4821</v>
      </c>
      <c r="X91" s="15">
        <v>1571</v>
      </c>
      <c r="Y91" s="15">
        <v>1807</v>
      </c>
      <c r="AA91" s="92">
        <f t="shared" si="4"/>
        <v>110277</v>
      </c>
      <c r="AB91" s="92">
        <f t="shared" si="5"/>
        <v>0</v>
      </c>
    </row>
    <row r="92" spans="1:28" x14ac:dyDescent="0.25">
      <c r="A92" s="8" t="s">
        <v>144</v>
      </c>
      <c r="B92" s="15">
        <v>98143</v>
      </c>
      <c r="C92" s="15">
        <v>3833</v>
      </c>
      <c r="D92" s="15">
        <v>2169</v>
      </c>
      <c r="E92" s="15">
        <v>7718</v>
      </c>
      <c r="F92" s="15">
        <v>2297</v>
      </c>
      <c r="G92" s="15">
        <v>2262</v>
      </c>
      <c r="H92" s="15">
        <v>1377</v>
      </c>
      <c r="I92" s="15">
        <v>6792</v>
      </c>
      <c r="J92" s="15">
        <v>2564</v>
      </c>
      <c r="K92" s="15">
        <v>916</v>
      </c>
      <c r="L92" s="15">
        <v>1732</v>
      </c>
      <c r="M92" s="15">
        <v>17355</v>
      </c>
      <c r="N92" s="15">
        <v>3664</v>
      </c>
      <c r="O92" s="15">
        <v>14623</v>
      </c>
      <c r="P92" s="15">
        <v>508</v>
      </c>
      <c r="Q92" s="15">
        <v>4618</v>
      </c>
      <c r="R92" s="15">
        <v>1737</v>
      </c>
      <c r="S92" s="15">
        <v>5250</v>
      </c>
      <c r="T92" s="15">
        <v>1927</v>
      </c>
      <c r="U92" s="15">
        <v>7128</v>
      </c>
      <c r="V92" s="15">
        <v>2993</v>
      </c>
      <c r="W92" s="15">
        <v>3639</v>
      </c>
      <c r="X92" s="15">
        <v>1908</v>
      </c>
      <c r="Y92" s="15">
        <v>1133</v>
      </c>
      <c r="AA92" s="92">
        <f t="shared" si="4"/>
        <v>98143</v>
      </c>
      <c r="AB92" s="92">
        <f t="shared" si="5"/>
        <v>0</v>
      </c>
    </row>
    <row r="93" spans="1:28" x14ac:dyDescent="0.25">
      <c r="A93" s="8" t="s">
        <v>145</v>
      </c>
      <c r="B93" s="15">
        <v>46082</v>
      </c>
      <c r="C93" s="15">
        <v>1701</v>
      </c>
      <c r="D93" s="15">
        <v>960</v>
      </c>
      <c r="E93" s="15">
        <v>3343</v>
      </c>
      <c r="F93" s="15">
        <v>927</v>
      </c>
      <c r="G93" s="15">
        <v>1205</v>
      </c>
      <c r="H93" s="15">
        <v>726</v>
      </c>
      <c r="I93" s="15">
        <v>3057</v>
      </c>
      <c r="J93" s="15">
        <v>1149</v>
      </c>
      <c r="K93" s="15">
        <v>429</v>
      </c>
      <c r="L93" s="15">
        <v>550</v>
      </c>
      <c r="M93" s="15">
        <v>9299</v>
      </c>
      <c r="N93" s="15">
        <v>1706</v>
      </c>
      <c r="O93" s="15">
        <v>6838</v>
      </c>
      <c r="P93" s="15">
        <v>130</v>
      </c>
      <c r="Q93" s="15">
        <v>3361</v>
      </c>
      <c r="R93" s="15">
        <v>766</v>
      </c>
      <c r="S93" s="15">
        <v>2045</v>
      </c>
      <c r="T93" s="15">
        <v>685</v>
      </c>
      <c r="U93" s="15">
        <v>4023</v>
      </c>
      <c r="V93" s="15">
        <v>407</v>
      </c>
      <c r="W93" s="15">
        <v>1530</v>
      </c>
      <c r="X93" s="15">
        <v>583</v>
      </c>
      <c r="Y93" s="15">
        <v>662</v>
      </c>
      <c r="AA93" s="92">
        <f t="shared" si="4"/>
        <v>46082</v>
      </c>
      <c r="AB93" s="92">
        <f t="shared" si="5"/>
        <v>0</v>
      </c>
    </row>
    <row r="94" spans="1:28" x14ac:dyDescent="0.25">
      <c r="A94" s="8" t="s">
        <v>146</v>
      </c>
      <c r="B94" s="15">
        <v>71313</v>
      </c>
      <c r="C94" s="15">
        <v>6073</v>
      </c>
      <c r="D94" s="15">
        <v>1149</v>
      </c>
      <c r="E94" s="15">
        <v>4219</v>
      </c>
      <c r="F94" s="15">
        <v>1639</v>
      </c>
      <c r="G94" s="15">
        <v>1231</v>
      </c>
      <c r="H94" s="15">
        <v>1021</v>
      </c>
      <c r="I94" s="15">
        <v>3990</v>
      </c>
      <c r="J94" s="15">
        <v>1374</v>
      </c>
      <c r="K94" s="15">
        <v>682</v>
      </c>
      <c r="L94" s="15">
        <v>1222</v>
      </c>
      <c r="M94" s="15">
        <v>13178</v>
      </c>
      <c r="N94" s="15">
        <v>2048</v>
      </c>
      <c r="O94" s="15">
        <v>8817</v>
      </c>
      <c r="P94" s="15">
        <v>334</v>
      </c>
      <c r="Q94" s="15">
        <v>4669</v>
      </c>
      <c r="R94" s="15">
        <v>788</v>
      </c>
      <c r="S94" s="15">
        <v>4174</v>
      </c>
      <c r="T94" s="15">
        <v>1193</v>
      </c>
      <c r="U94" s="15">
        <v>3413</v>
      </c>
      <c r="V94" s="15">
        <v>6945</v>
      </c>
      <c r="W94" s="15">
        <v>1796</v>
      </c>
      <c r="X94" s="15">
        <v>732</v>
      </c>
      <c r="Y94" s="15">
        <v>626</v>
      </c>
      <c r="AA94" s="92">
        <f t="shared" si="4"/>
        <v>71313</v>
      </c>
      <c r="AB94" s="92">
        <f t="shared" si="5"/>
        <v>0</v>
      </c>
    </row>
    <row r="95" spans="1:28" x14ac:dyDescent="0.25">
      <c r="A95" s="8" t="s">
        <v>147</v>
      </c>
      <c r="B95" s="15">
        <v>42268</v>
      </c>
      <c r="C95" s="15">
        <v>5731</v>
      </c>
      <c r="D95" s="15">
        <v>483</v>
      </c>
      <c r="E95" s="15">
        <v>2410</v>
      </c>
      <c r="F95" s="15">
        <v>498</v>
      </c>
      <c r="G95" s="15">
        <v>855</v>
      </c>
      <c r="H95" s="15">
        <v>158</v>
      </c>
      <c r="I95" s="15">
        <v>2385</v>
      </c>
      <c r="J95" s="15">
        <v>762</v>
      </c>
      <c r="K95" s="15">
        <v>252</v>
      </c>
      <c r="L95" s="15">
        <v>794</v>
      </c>
      <c r="M95" s="15">
        <v>7680</v>
      </c>
      <c r="N95" s="15">
        <v>1002</v>
      </c>
      <c r="O95" s="15">
        <v>5531</v>
      </c>
      <c r="P95" s="15">
        <v>43</v>
      </c>
      <c r="Q95" s="15">
        <v>2376</v>
      </c>
      <c r="R95" s="15">
        <v>666</v>
      </c>
      <c r="S95" s="15">
        <v>2909</v>
      </c>
      <c r="T95" s="15">
        <v>389</v>
      </c>
      <c r="U95" s="15">
        <v>2101</v>
      </c>
      <c r="V95" s="15">
        <v>3831</v>
      </c>
      <c r="W95" s="15">
        <v>740</v>
      </c>
      <c r="X95" s="15">
        <v>435</v>
      </c>
      <c r="Y95" s="15">
        <v>237</v>
      </c>
      <c r="AA95" s="92">
        <f t="shared" si="4"/>
        <v>42268</v>
      </c>
      <c r="AB95" s="92">
        <f t="shared" si="5"/>
        <v>0</v>
      </c>
    </row>
    <row r="96" spans="1:28" x14ac:dyDescent="0.25">
      <c r="A96" s="8" t="s">
        <v>94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AA96" s="92">
        <f t="shared" si="4"/>
        <v>0</v>
      </c>
      <c r="AB96" s="92">
        <f t="shared" si="5"/>
        <v>0</v>
      </c>
    </row>
    <row r="97" spans="1:28" x14ac:dyDescent="0.25">
      <c r="A97" s="8" t="s">
        <v>148</v>
      </c>
      <c r="B97" s="32" t="s">
        <v>101</v>
      </c>
      <c r="C97" s="32" t="s">
        <v>101</v>
      </c>
      <c r="D97" s="32" t="s">
        <v>101</v>
      </c>
      <c r="E97" s="32" t="s">
        <v>101</v>
      </c>
      <c r="F97" s="32" t="s">
        <v>101</v>
      </c>
      <c r="G97" s="32" t="s">
        <v>101</v>
      </c>
      <c r="H97" s="32" t="s">
        <v>101</v>
      </c>
      <c r="I97" s="32" t="s">
        <v>101</v>
      </c>
      <c r="J97" s="32" t="s">
        <v>101</v>
      </c>
      <c r="K97" s="32" t="s">
        <v>101</v>
      </c>
      <c r="L97" s="32" t="s">
        <v>101</v>
      </c>
      <c r="M97" s="32" t="s">
        <v>101</v>
      </c>
      <c r="N97" s="32" t="s">
        <v>101</v>
      </c>
      <c r="O97" s="32" t="s">
        <v>101</v>
      </c>
      <c r="P97" s="32" t="s">
        <v>101</v>
      </c>
      <c r="Q97" s="32" t="s">
        <v>101</v>
      </c>
      <c r="R97" s="32" t="s">
        <v>101</v>
      </c>
      <c r="S97" s="32" t="s">
        <v>101</v>
      </c>
      <c r="T97" s="32" t="s">
        <v>101</v>
      </c>
      <c r="U97" s="32" t="s">
        <v>101</v>
      </c>
      <c r="V97" s="32" t="s">
        <v>101</v>
      </c>
      <c r="W97" s="32" t="s">
        <v>101</v>
      </c>
      <c r="X97" s="32" t="s">
        <v>101</v>
      </c>
      <c r="Y97" s="32" t="s">
        <v>101</v>
      </c>
      <c r="AA97" s="92">
        <f t="shared" si="4"/>
        <v>0</v>
      </c>
      <c r="AB97" s="92" t="e">
        <f t="shared" si="5"/>
        <v>#VALUE!</v>
      </c>
    </row>
    <row r="98" spans="1:28" x14ac:dyDescent="0.25">
      <c r="A98" s="8" t="s">
        <v>149</v>
      </c>
      <c r="B98" s="32" t="s">
        <v>101</v>
      </c>
      <c r="C98" s="32" t="s">
        <v>101</v>
      </c>
      <c r="D98" s="32" t="s">
        <v>101</v>
      </c>
      <c r="E98" s="32" t="s">
        <v>101</v>
      </c>
      <c r="F98" s="32" t="s">
        <v>101</v>
      </c>
      <c r="G98" s="32" t="s">
        <v>101</v>
      </c>
      <c r="H98" s="32" t="s">
        <v>101</v>
      </c>
      <c r="I98" s="32" t="s">
        <v>101</v>
      </c>
      <c r="J98" s="32" t="s">
        <v>101</v>
      </c>
      <c r="K98" s="32" t="s">
        <v>101</v>
      </c>
      <c r="L98" s="32" t="s">
        <v>101</v>
      </c>
      <c r="M98" s="32" t="s">
        <v>101</v>
      </c>
      <c r="N98" s="32" t="s">
        <v>101</v>
      </c>
      <c r="O98" s="32" t="s">
        <v>101</v>
      </c>
      <c r="P98" s="32" t="s">
        <v>101</v>
      </c>
      <c r="Q98" s="32" t="s">
        <v>101</v>
      </c>
      <c r="R98" s="32" t="s">
        <v>101</v>
      </c>
      <c r="S98" s="32" t="s">
        <v>101</v>
      </c>
      <c r="T98" s="32" t="s">
        <v>101</v>
      </c>
      <c r="U98" s="32" t="s">
        <v>101</v>
      </c>
      <c r="V98" s="32" t="s">
        <v>101</v>
      </c>
      <c r="W98" s="32" t="s">
        <v>101</v>
      </c>
      <c r="X98" s="32" t="s">
        <v>101</v>
      </c>
      <c r="Y98" s="32" t="s">
        <v>101</v>
      </c>
      <c r="AA98" s="92">
        <f t="shared" si="4"/>
        <v>0</v>
      </c>
      <c r="AB98" s="92" t="e">
        <f t="shared" si="5"/>
        <v>#VALUE!</v>
      </c>
    </row>
    <row r="99" spans="1:28" ht="15.75" thickBot="1" x14ac:dyDescent="0.3">
      <c r="A99" s="8" t="s">
        <v>94</v>
      </c>
      <c r="B99" s="27" t="s">
        <v>94</v>
      </c>
      <c r="C99" s="27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AA99" s="92">
        <f t="shared" si="4"/>
        <v>0</v>
      </c>
      <c r="AB99" s="92" t="e">
        <f t="shared" si="5"/>
        <v>#VALUE!</v>
      </c>
    </row>
    <row r="100" spans="1:28" ht="18" thickBot="1" x14ac:dyDescent="0.3">
      <c r="A100" s="11" t="s">
        <v>150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AA100" s="92">
        <f t="shared" si="4"/>
        <v>0</v>
      </c>
      <c r="AB100" s="92">
        <f t="shared" si="5"/>
        <v>0</v>
      </c>
    </row>
    <row r="101" spans="1:28" ht="15.75" thickTop="1" x14ac:dyDescent="0.25">
      <c r="A101" s="8" t="s">
        <v>151</v>
      </c>
      <c r="B101" s="13" t="s">
        <v>438</v>
      </c>
      <c r="C101" s="13">
        <v>31664</v>
      </c>
      <c r="D101" s="13">
        <v>8748</v>
      </c>
      <c r="E101" s="13">
        <v>34058</v>
      </c>
      <c r="F101" s="13">
        <v>11254</v>
      </c>
      <c r="G101" s="13">
        <v>10408</v>
      </c>
      <c r="H101" s="13">
        <v>5463</v>
      </c>
      <c r="I101" s="13">
        <v>29619</v>
      </c>
      <c r="J101" s="13">
        <v>10051</v>
      </c>
      <c r="K101" s="13">
        <v>3652</v>
      </c>
      <c r="L101" s="13">
        <v>6879</v>
      </c>
      <c r="M101" s="13">
        <v>74609</v>
      </c>
      <c r="N101" s="13">
        <v>14598</v>
      </c>
      <c r="O101" s="13">
        <v>60376</v>
      </c>
      <c r="P101" s="13">
        <v>2014</v>
      </c>
      <c r="Q101" s="13">
        <v>23735</v>
      </c>
      <c r="R101" s="13">
        <v>6896</v>
      </c>
      <c r="S101" s="13">
        <v>24404</v>
      </c>
      <c r="T101" s="13">
        <v>6832</v>
      </c>
      <c r="U101" s="13">
        <v>31308</v>
      </c>
      <c r="V101" s="13">
        <v>19231</v>
      </c>
      <c r="W101" s="13">
        <v>14799</v>
      </c>
      <c r="X101" s="13">
        <v>6035</v>
      </c>
      <c r="Y101" s="13">
        <v>5456</v>
      </c>
      <c r="AA101" s="92">
        <f t="shared" si="4"/>
        <v>442089</v>
      </c>
      <c r="AB101" s="92">
        <f t="shared" si="5"/>
        <v>0</v>
      </c>
    </row>
    <row r="102" spans="1:28" x14ac:dyDescent="0.25">
      <c r="A102" s="8" t="s">
        <v>152</v>
      </c>
      <c r="B102" s="15" t="s">
        <v>439</v>
      </c>
      <c r="C102" s="15">
        <v>1883</v>
      </c>
      <c r="D102" s="15">
        <v>787</v>
      </c>
      <c r="E102" s="15">
        <v>2813</v>
      </c>
      <c r="F102" s="15">
        <v>926</v>
      </c>
      <c r="G102" s="15">
        <v>1095</v>
      </c>
      <c r="H102" s="15">
        <v>685</v>
      </c>
      <c r="I102" s="15">
        <v>2438</v>
      </c>
      <c r="J102" s="15">
        <v>1094</v>
      </c>
      <c r="K102" s="15">
        <v>391</v>
      </c>
      <c r="L102" s="15">
        <v>715</v>
      </c>
      <c r="M102" s="15">
        <v>10714</v>
      </c>
      <c r="N102" s="15">
        <v>1259</v>
      </c>
      <c r="O102" s="15">
        <v>5316</v>
      </c>
      <c r="P102" s="15">
        <v>93</v>
      </c>
      <c r="Q102" s="15">
        <v>2168</v>
      </c>
      <c r="R102" s="15">
        <v>725</v>
      </c>
      <c r="S102" s="15">
        <v>2663</v>
      </c>
      <c r="T102" s="15">
        <v>1026</v>
      </c>
      <c r="U102" s="15">
        <v>3016</v>
      </c>
      <c r="V102" s="15">
        <v>651</v>
      </c>
      <c r="W102" s="15">
        <v>974</v>
      </c>
      <c r="X102" s="15">
        <v>577</v>
      </c>
      <c r="Y102" s="15">
        <v>642</v>
      </c>
      <c r="AA102" s="92">
        <f t="shared" si="4"/>
        <v>42651</v>
      </c>
      <c r="AB102" s="92">
        <f t="shared" si="5"/>
        <v>0</v>
      </c>
    </row>
    <row r="103" spans="1:28" ht="15.75" thickBot="1" x14ac:dyDescent="0.3">
      <c r="B103" s="27"/>
      <c r="C103" s="27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AA103" s="92">
        <f t="shared" si="4"/>
        <v>0</v>
      </c>
      <c r="AB103" s="92">
        <f t="shared" si="5"/>
        <v>0</v>
      </c>
    </row>
    <row r="104" spans="1:28" ht="18" thickBot="1" x14ac:dyDescent="0.3">
      <c r="A104" s="11" t="s">
        <v>153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AA104" s="92">
        <f t="shared" si="4"/>
        <v>0</v>
      </c>
      <c r="AB104" s="92">
        <f t="shared" si="5"/>
        <v>0</v>
      </c>
    </row>
    <row r="105" spans="1:28" ht="15.75" thickTop="1" x14ac:dyDescent="0.25">
      <c r="A105" s="8" t="s">
        <v>154</v>
      </c>
      <c r="B105" s="13" t="s">
        <v>440</v>
      </c>
      <c r="C105" s="13">
        <v>37324</v>
      </c>
      <c r="D105" s="13">
        <v>11420</v>
      </c>
      <c r="E105" s="13">
        <v>46233</v>
      </c>
      <c r="F105" s="13">
        <v>14003</v>
      </c>
      <c r="G105" s="13">
        <v>13649</v>
      </c>
      <c r="H105" s="13">
        <v>7195</v>
      </c>
      <c r="I105" s="13">
        <v>38800</v>
      </c>
      <c r="J105" s="13">
        <v>11891</v>
      </c>
      <c r="K105" s="13">
        <v>4535</v>
      </c>
      <c r="L105" s="13">
        <v>8407</v>
      </c>
      <c r="M105" s="13">
        <v>96765</v>
      </c>
      <c r="N105" s="13">
        <v>19693</v>
      </c>
      <c r="O105" s="13">
        <v>78487</v>
      </c>
      <c r="P105" s="13">
        <v>2230</v>
      </c>
      <c r="Q105" s="13">
        <v>29684</v>
      </c>
      <c r="R105" s="13">
        <v>8477</v>
      </c>
      <c r="S105" s="13">
        <v>30791</v>
      </c>
      <c r="T105" s="13">
        <v>8773</v>
      </c>
      <c r="U105" s="13">
        <v>41759</v>
      </c>
      <c r="V105" s="13">
        <v>23262</v>
      </c>
      <c r="W105" s="13">
        <v>20355</v>
      </c>
      <c r="X105" s="13">
        <v>7586</v>
      </c>
      <c r="Y105" s="13">
        <v>6507</v>
      </c>
      <c r="AA105" s="92">
        <f t="shared" si="4"/>
        <v>567826</v>
      </c>
      <c r="AB105" s="92">
        <f t="shared" si="5"/>
        <v>0</v>
      </c>
    </row>
    <row r="106" spans="1:28" x14ac:dyDescent="0.25">
      <c r="A106" s="8" t="s">
        <v>155</v>
      </c>
      <c r="B106" s="15" t="s">
        <v>441</v>
      </c>
      <c r="C106" s="15">
        <v>3841</v>
      </c>
      <c r="D106" s="15">
        <v>1914</v>
      </c>
      <c r="E106" s="15">
        <v>4829</v>
      </c>
      <c r="F106" s="15">
        <v>1764</v>
      </c>
      <c r="G106" s="15">
        <v>2133</v>
      </c>
      <c r="H106" s="15">
        <v>833</v>
      </c>
      <c r="I106" s="15">
        <v>5722</v>
      </c>
      <c r="J106" s="15">
        <v>2073</v>
      </c>
      <c r="K106" s="15">
        <v>858</v>
      </c>
      <c r="L106" s="15">
        <v>1114</v>
      </c>
      <c r="M106" s="15">
        <v>13582</v>
      </c>
      <c r="N106" s="15">
        <v>2421</v>
      </c>
      <c r="O106" s="15">
        <v>11935</v>
      </c>
      <c r="P106" s="15">
        <v>376</v>
      </c>
      <c r="Q106" s="15">
        <v>3669</v>
      </c>
      <c r="R106" s="15">
        <v>1579</v>
      </c>
      <c r="S106" s="15">
        <v>3629</v>
      </c>
      <c r="T106" s="15">
        <v>1312</v>
      </c>
      <c r="U106" s="15">
        <v>6702</v>
      </c>
      <c r="V106" s="15">
        <v>1326</v>
      </c>
      <c r="W106" s="15">
        <v>3371</v>
      </c>
      <c r="X106" s="15">
        <v>1026</v>
      </c>
      <c r="Y106" s="15">
        <v>897</v>
      </c>
      <c r="AA106" s="92">
        <f t="shared" si="4"/>
        <v>76906</v>
      </c>
      <c r="AB106" s="92">
        <f t="shared" si="5"/>
        <v>0</v>
      </c>
    </row>
    <row r="107" spans="1:28" ht="15.75" thickBot="1" x14ac:dyDescent="0.3">
      <c r="B107" s="27"/>
      <c r="C107" s="27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AA107" s="92">
        <f t="shared" si="4"/>
        <v>0</v>
      </c>
      <c r="AB107" s="92">
        <f t="shared" si="5"/>
        <v>0</v>
      </c>
    </row>
    <row r="108" spans="1:28" ht="18" thickBot="1" x14ac:dyDescent="0.3">
      <c r="A108" s="11" t="s">
        <v>156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AA108" s="92">
        <f t="shared" si="4"/>
        <v>0</v>
      </c>
      <c r="AB108" s="92">
        <f t="shared" si="5"/>
        <v>0</v>
      </c>
    </row>
    <row r="109" spans="1:28" ht="15.75" thickTop="1" x14ac:dyDescent="0.25">
      <c r="A109" s="8" t="s">
        <v>157</v>
      </c>
      <c r="B109" s="13">
        <v>571853</v>
      </c>
      <c r="C109" s="13">
        <v>37185</v>
      </c>
      <c r="D109" s="13">
        <v>11579</v>
      </c>
      <c r="E109" s="13">
        <v>46304</v>
      </c>
      <c r="F109" s="13">
        <v>14409</v>
      </c>
      <c r="G109" s="13">
        <v>13540</v>
      </c>
      <c r="H109" s="13">
        <v>7079</v>
      </c>
      <c r="I109" s="13">
        <v>38933</v>
      </c>
      <c r="J109" s="13">
        <v>12439</v>
      </c>
      <c r="K109" s="13">
        <v>4554</v>
      </c>
      <c r="L109" s="13">
        <v>8530</v>
      </c>
      <c r="M109" s="13">
        <v>99129</v>
      </c>
      <c r="N109" s="13">
        <v>19606</v>
      </c>
      <c r="O109" s="13">
        <v>78554</v>
      </c>
      <c r="P109" s="13">
        <v>2440</v>
      </c>
      <c r="Q109" s="13">
        <v>29638</v>
      </c>
      <c r="R109" s="13">
        <v>8581</v>
      </c>
      <c r="S109" s="13">
        <v>30962</v>
      </c>
      <c r="T109" s="13">
        <v>8771</v>
      </c>
      <c r="U109" s="13">
        <v>41669</v>
      </c>
      <c r="V109" s="13">
        <v>23147</v>
      </c>
      <c r="W109" s="13">
        <v>20365</v>
      </c>
      <c r="X109" s="13">
        <v>7674</v>
      </c>
      <c r="Y109" s="13">
        <v>6765</v>
      </c>
      <c r="AA109" s="92">
        <f t="shared" si="4"/>
        <v>571853</v>
      </c>
      <c r="AB109" s="92">
        <f t="shared" si="5"/>
        <v>0</v>
      </c>
    </row>
    <row r="110" spans="1:28" x14ac:dyDescent="0.25">
      <c r="A110" s="8" t="s">
        <v>158</v>
      </c>
      <c r="B110" s="15">
        <v>479005</v>
      </c>
      <c r="C110" s="15">
        <v>25167</v>
      </c>
      <c r="D110" s="15">
        <v>10282</v>
      </c>
      <c r="E110" s="15">
        <v>40788</v>
      </c>
      <c r="F110" s="15">
        <v>11644</v>
      </c>
      <c r="G110" s="15">
        <v>11522</v>
      </c>
      <c r="H110" s="15">
        <v>6402</v>
      </c>
      <c r="I110" s="15">
        <v>33296</v>
      </c>
      <c r="J110" s="15">
        <v>10304</v>
      </c>
      <c r="K110" s="15">
        <v>3796</v>
      </c>
      <c r="L110" s="15">
        <v>7002</v>
      </c>
      <c r="M110" s="15">
        <v>82750</v>
      </c>
      <c r="N110" s="15">
        <v>17164</v>
      </c>
      <c r="O110" s="15">
        <v>68321</v>
      </c>
      <c r="P110" s="15">
        <v>2277</v>
      </c>
      <c r="Q110" s="15">
        <v>24862</v>
      </c>
      <c r="R110" s="15">
        <v>7346</v>
      </c>
      <c r="S110" s="15">
        <v>26185</v>
      </c>
      <c r="T110" s="15">
        <v>6903</v>
      </c>
      <c r="U110" s="15">
        <v>34478</v>
      </c>
      <c r="V110" s="15">
        <v>18692</v>
      </c>
      <c r="W110" s="15">
        <v>17246</v>
      </c>
      <c r="X110" s="15">
        <v>6806</v>
      </c>
      <c r="Y110" s="15">
        <v>5772</v>
      </c>
      <c r="AA110" s="92">
        <f t="shared" si="4"/>
        <v>479005</v>
      </c>
      <c r="AB110" s="92">
        <f t="shared" si="5"/>
        <v>0</v>
      </c>
    </row>
    <row r="111" spans="1:28" x14ac:dyDescent="0.25">
      <c r="A111" s="8" t="s">
        <v>159</v>
      </c>
      <c r="B111" s="15">
        <v>90993</v>
      </c>
      <c r="C111" s="15">
        <v>11680</v>
      </c>
      <c r="D111" s="15">
        <v>1260</v>
      </c>
      <c r="E111" s="15">
        <v>5497</v>
      </c>
      <c r="F111" s="15">
        <v>2739</v>
      </c>
      <c r="G111" s="15">
        <v>2018</v>
      </c>
      <c r="H111" s="15">
        <v>641</v>
      </c>
      <c r="I111" s="15">
        <v>5608</v>
      </c>
      <c r="J111" s="15">
        <v>2131</v>
      </c>
      <c r="K111" s="15">
        <v>757</v>
      </c>
      <c r="L111" s="15">
        <v>1447</v>
      </c>
      <c r="M111" s="15">
        <v>15870</v>
      </c>
      <c r="N111" s="15">
        <v>2366</v>
      </c>
      <c r="O111" s="15">
        <v>10034</v>
      </c>
      <c r="P111" s="15">
        <v>163</v>
      </c>
      <c r="Q111" s="15">
        <v>4730</v>
      </c>
      <c r="R111" s="15">
        <v>1235</v>
      </c>
      <c r="S111" s="15">
        <v>4747</v>
      </c>
      <c r="T111" s="15">
        <v>1854</v>
      </c>
      <c r="U111" s="15">
        <v>7082</v>
      </c>
      <c r="V111" s="15">
        <v>4310</v>
      </c>
      <c r="W111" s="15">
        <v>3097</v>
      </c>
      <c r="X111" s="15">
        <v>868</v>
      </c>
      <c r="Y111" s="15">
        <v>859</v>
      </c>
      <c r="AA111" s="92">
        <f t="shared" si="4"/>
        <v>90993</v>
      </c>
      <c r="AB111" s="92">
        <f t="shared" si="5"/>
        <v>0</v>
      </c>
    </row>
    <row r="112" spans="1:28" x14ac:dyDescent="0.25">
      <c r="A112" s="8" t="s">
        <v>160</v>
      </c>
      <c r="B112" s="15">
        <v>48487</v>
      </c>
      <c r="C112" s="15">
        <v>6122</v>
      </c>
      <c r="D112" s="15">
        <v>564</v>
      </c>
      <c r="E112" s="15">
        <v>3429</v>
      </c>
      <c r="F112" s="15">
        <v>1320</v>
      </c>
      <c r="G112" s="15">
        <v>924</v>
      </c>
      <c r="H112" s="15">
        <v>216</v>
      </c>
      <c r="I112" s="15">
        <v>3605</v>
      </c>
      <c r="J112" s="15">
        <v>1049</v>
      </c>
      <c r="K112" s="15">
        <v>452</v>
      </c>
      <c r="L112" s="15">
        <v>437</v>
      </c>
      <c r="M112" s="15">
        <v>8279</v>
      </c>
      <c r="N112" s="15">
        <v>1337</v>
      </c>
      <c r="O112" s="15">
        <v>5641</v>
      </c>
      <c r="P112" s="15">
        <v>47</v>
      </c>
      <c r="Q112" s="15">
        <v>1960</v>
      </c>
      <c r="R112" s="15">
        <v>904</v>
      </c>
      <c r="S112" s="15">
        <v>2535</v>
      </c>
      <c r="T112" s="15">
        <v>1183</v>
      </c>
      <c r="U112" s="15">
        <v>4062</v>
      </c>
      <c r="V112" s="15">
        <v>1996</v>
      </c>
      <c r="W112" s="15">
        <v>1845</v>
      </c>
      <c r="X112" s="15">
        <v>317</v>
      </c>
      <c r="Y112" s="15">
        <v>263</v>
      </c>
      <c r="AA112" s="92">
        <f t="shared" si="4"/>
        <v>48487</v>
      </c>
      <c r="AB112" s="92">
        <f t="shared" si="5"/>
        <v>0</v>
      </c>
    </row>
    <row r="113" spans="1:28" x14ac:dyDescent="0.25">
      <c r="A113" s="8" t="s">
        <v>161</v>
      </c>
      <c r="B113" s="15">
        <v>42506</v>
      </c>
      <c r="C113" s="15">
        <v>5558</v>
      </c>
      <c r="D113" s="15">
        <v>696</v>
      </c>
      <c r="E113" s="15">
        <v>2068</v>
      </c>
      <c r="F113" s="15">
        <v>1419</v>
      </c>
      <c r="G113" s="15">
        <v>1094</v>
      </c>
      <c r="H113" s="15">
        <v>425</v>
      </c>
      <c r="I113" s="15">
        <v>2003</v>
      </c>
      <c r="J113" s="15">
        <v>1082</v>
      </c>
      <c r="K113" s="15">
        <v>305</v>
      </c>
      <c r="L113" s="15">
        <v>1010</v>
      </c>
      <c r="M113" s="15">
        <v>7591</v>
      </c>
      <c r="N113" s="15">
        <v>1029</v>
      </c>
      <c r="O113" s="15">
        <v>4393</v>
      </c>
      <c r="P113" s="15">
        <v>116</v>
      </c>
      <c r="Q113" s="15">
        <v>2770</v>
      </c>
      <c r="R113" s="15">
        <v>331</v>
      </c>
      <c r="S113" s="15">
        <v>2212</v>
      </c>
      <c r="T113" s="15">
        <v>671</v>
      </c>
      <c r="U113" s="15">
        <v>3020</v>
      </c>
      <c r="V113" s="15">
        <v>2314</v>
      </c>
      <c r="W113" s="15">
        <v>1252</v>
      </c>
      <c r="X113" s="15">
        <v>551</v>
      </c>
      <c r="Y113" s="15">
        <v>596</v>
      </c>
      <c r="AA113" s="92">
        <f t="shared" si="4"/>
        <v>42506</v>
      </c>
      <c r="AB113" s="92">
        <f t="shared" si="5"/>
        <v>0</v>
      </c>
    </row>
    <row r="114" spans="1:28" x14ac:dyDescent="0.25">
      <c r="A114" s="8" t="s">
        <v>162</v>
      </c>
      <c r="B114" s="15">
        <v>14500</v>
      </c>
      <c r="C114" s="15">
        <v>2304</v>
      </c>
      <c r="D114" s="15">
        <v>247</v>
      </c>
      <c r="E114" s="15">
        <v>479</v>
      </c>
      <c r="F114" s="15">
        <v>661</v>
      </c>
      <c r="G114" s="15">
        <v>683</v>
      </c>
      <c r="H114" s="15">
        <v>110</v>
      </c>
      <c r="I114" s="15">
        <v>674</v>
      </c>
      <c r="J114" s="15">
        <v>552</v>
      </c>
      <c r="K114" s="15">
        <v>179</v>
      </c>
      <c r="L114" s="15">
        <v>271</v>
      </c>
      <c r="M114" s="15">
        <v>1463</v>
      </c>
      <c r="N114" s="15">
        <v>294</v>
      </c>
      <c r="O114" s="15">
        <v>1426</v>
      </c>
      <c r="P114" s="15">
        <v>86</v>
      </c>
      <c r="Q114" s="15">
        <v>1060</v>
      </c>
      <c r="R114" s="15">
        <v>233</v>
      </c>
      <c r="S114" s="15">
        <v>1058</v>
      </c>
      <c r="T114" s="15">
        <v>139</v>
      </c>
      <c r="U114" s="15">
        <v>1200</v>
      </c>
      <c r="V114" s="15">
        <v>457</v>
      </c>
      <c r="W114" s="15">
        <v>272</v>
      </c>
      <c r="X114" s="15">
        <v>293</v>
      </c>
      <c r="Y114" s="15">
        <v>359</v>
      </c>
      <c r="AA114" s="92">
        <f t="shared" si="4"/>
        <v>14500</v>
      </c>
      <c r="AB114" s="92">
        <f t="shared" si="5"/>
        <v>0</v>
      </c>
    </row>
    <row r="115" spans="1:28" x14ac:dyDescent="0.25">
      <c r="A115" s="8" t="s">
        <v>163</v>
      </c>
      <c r="B115" s="15">
        <v>28006</v>
      </c>
      <c r="C115" s="15">
        <v>3254</v>
      </c>
      <c r="D115" s="15">
        <v>449</v>
      </c>
      <c r="E115" s="15">
        <v>1589</v>
      </c>
      <c r="F115" s="15">
        <v>758</v>
      </c>
      <c r="G115" s="15">
        <v>411</v>
      </c>
      <c r="H115" s="15">
        <v>315</v>
      </c>
      <c r="I115" s="15">
        <v>1329</v>
      </c>
      <c r="J115" s="15">
        <v>530</v>
      </c>
      <c r="K115" s="15">
        <v>126</v>
      </c>
      <c r="L115" s="15">
        <v>739</v>
      </c>
      <c r="M115" s="15">
        <v>6128</v>
      </c>
      <c r="N115" s="15">
        <v>735</v>
      </c>
      <c r="O115" s="15">
        <v>2967</v>
      </c>
      <c r="P115" s="15">
        <v>30</v>
      </c>
      <c r="Q115" s="15">
        <v>1710</v>
      </c>
      <c r="R115" s="15">
        <v>98</v>
      </c>
      <c r="S115" s="15">
        <v>1154</v>
      </c>
      <c r="T115" s="15">
        <v>532</v>
      </c>
      <c r="U115" s="15">
        <v>1820</v>
      </c>
      <c r="V115" s="15">
        <v>1857</v>
      </c>
      <c r="W115" s="15">
        <v>980</v>
      </c>
      <c r="X115" s="15">
        <v>258</v>
      </c>
      <c r="Y115" s="15">
        <v>237</v>
      </c>
      <c r="AA115" s="92">
        <f t="shared" si="4"/>
        <v>28006</v>
      </c>
      <c r="AB115" s="92">
        <f t="shared" si="5"/>
        <v>0</v>
      </c>
    </row>
    <row r="116" spans="1:28" x14ac:dyDescent="0.25">
      <c r="A116" s="8" t="s">
        <v>164</v>
      </c>
      <c r="B116" s="15">
        <v>1855</v>
      </c>
      <c r="C116" s="15">
        <v>338</v>
      </c>
      <c r="D116" s="15">
        <v>37</v>
      </c>
      <c r="E116" s="15">
        <v>19</v>
      </c>
      <c r="F116" s="15">
        <v>26</v>
      </c>
      <c r="G116" s="15">
        <v>0</v>
      </c>
      <c r="H116" s="15">
        <v>36</v>
      </c>
      <c r="I116" s="15">
        <v>29</v>
      </c>
      <c r="J116" s="15">
        <v>4</v>
      </c>
      <c r="K116" s="15">
        <v>1</v>
      </c>
      <c r="L116" s="15">
        <v>81</v>
      </c>
      <c r="M116" s="15">
        <v>509</v>
      </c>
      <c r="N116" s="15">
        <v>76</v>
      </c>
      <c r="O116" s="15">
        <v>199</v>
      </c>
      <c r="P116" s="15">
        <v>0</v>
      </c>
      <c r="Q116" s="15">
        <v>46</v>
      </c>
      <c r="R116" s="15">
        <v>0</v>
      </c>
      <c r="S116" s="15">
        <v>30</v>
      </c>
      <c r="T116" s="15">
        <v>14</v>
      </c>
      <c r="U116" s="15">
        <v>109</v>
      </c>
      <c r="V116" s="15">
        <v>145</v>
      </c>
      <c r="W116" s="15">
        <v>22</v>
      </c>
      <c r="X116" s="15">
        <v>0</v>
      </c>
      <c r="Y116" s="15">
        <v>134</v>
      </c>
      <c r="AA116" s="92">
        <f t="shared" si="4"/>
        <v>1855</v>
      </c>
      <c r="AB116" s="92">
        <f t="shared" si="5"/>
        <v>0</v>
      </c>
    </row>
    <row r="117" spans="1:28" ht="15.75" thickBot="1" x14ac:dyDescent="0.3">
      <c r="B117" s="27"/>
      <c r="C117" s="27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AA117" s="92">
        <f t="shared" si="4"/>
        <v>0</v>
      </c>
      <c r="AB117" s="92">
        <f t="shared" si="5"/>
        <v>0</v>
      </c>
    </row>
    <row r="118" spans="1:28" ht="18" thickBot="1" x14ac:dyDescent="0.3">
      <c r="A118" s="11" t="s">
        <v>165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AA118" s="92">
        <f t="shared" si="4"/>
        <v>0</v>
      </c>
      <c r="AB118" s="92">
        <f t="shared" si="5"/>
        <v>0</v>
      </c>
    </row>
    <row r="119" spans="1:28" ht="15.75" thickTop="1" x14ac:dyDescent="0.25">
      <c r="A119" s="8" t="s">
        <v>166</v>
      </c>
      <c r="B119" s="13">
        <v>577929</v>
      </c>
      <c r="C119" s="13">
        <v>37525</v>
      </c>
      <c r="D119" s="13">
        <v>11690</v>
      </c>
      <c r="E119" s="13">
        <v>46857</v>
      </c>
      <c r="F119" s="13">
        <v>14609</v>
      </c>
      <c r="G119" s="13">
        <v>13729</v>
      </c>
      <c r="H119" s="13">
        <v>7258</v>
      </c>
      <c r="I119" s="13">
        <v>39402</v>
      </c>
      <c r="J119" s="13">
        <v>12592</v>
      </c>
      <c r="K119" s="13">
        <v>4616</v>
      </c>
      <c r="L119" s="13">
        <v>8536</v>
      </c>
      <c r="M119" s="13">
        <v>100316</v>
      </c>
      <c r="N119" s="13">
        <v>19794</v>
      </c>
      <c r="O119" s="13">
        <v>79506</v>
      </c>
      <c r="P119" s="13">
        <v>2460</v>
      </c>
      <c r="Q119" s="13">
        <v>29878</v>
      </c>
      <c r="R119" s="13">
        <v>8618</v>
      </c>
      <c r="S119" s="13">
        <v>31176</v>
      </c>
      <c r="T119" s="13">
        <v>8801</v>
      </c>
      <c r="U119" s="13">
        <v>42079</v>
      </c>
      <c r="V119" s="13">
        <v>23346</v>
      </c>
      <c r="W119" s="13">
        <v>20546</v>
      </c>
      <c r="X119" s="13">
        <v>7725</v>
      </c>
      <c r="Y119" s="13">
        <v>6870</v>
      </c>
      <c r="AA119" s="92">
        <f t="shared" si="4"/>
        <v>577929</v>
      </c>
      <c r="AB119" s="92">
        <f t="shared" si="5"/>
        <v>0</v>
      </c>
    </row>
    <row r="120" spans="1:28" x14ac:dyDescent="0.25">
      <c r="A120" s="8" t="s">
        <v>167</v>
      </c>
      <c r="B120" s="15">
        <v>558173</v>
      </c>
      <c r="C120" s="15">
        <v>34952</v>
      </c>
      <c r="D120" s="15">
        <v>11295</v>
      </c>
      <c r="E120" s="15">
        <v>45419</v>
      </c>
      <c r="F120" s="15">
        <v>14029</v>
      </c>
      <c r="G120" s="15">
        <v>13366</v>
      </c>
      <c r="H120" s="15">
        <v>7107</v>
      </c>
      <c r="I120" s="15">
        <v>38777</v>
      </c>
      <c r="J120" s="15">
        <v>12376</v>
      </c>
      <c r="K120" s="15">
        <v>4585</v>
      </c>
      <c r="L120" s="15">
        <v>8303</v>
      </c>
      <c r="M120" s="15">
        <v>97052</v>
      </c>
      <c r="N120" s="15">
        <v>19213</v>
      </c>
      <c r="O120" s="15">
        <v>77786</v>
      </c>
      <c r="P120" s="15">
        <v>2460</v>
      </c>
      <c r="Q120" s="15">
        <v>29259</v>
      </c>
      <c r="R120" s="15">
        <v>8549</v>
      </c>
      <c r="S120" s="15">
        <v>30511</v>
      </c>
      <c r="T120" s="15">
        <v>8540</v>
      </c>
      <c r="U120" s="15">
        <v>39642</v>
      </c>
      <c r="V120" s="15">
        <v>20434</v>
      </c>
      <c r="W120" s="15">
        <v>20095</v>
      </c>
      <c r="X120" s="15">
        <v>7619</v>
      </c>
      <c r="Y120" s="15">
        <v>6804</v>
      </c>
      <c r="AA120" s="92">
        <f t="shared" si="4"/>
        <v>558173</v>
      </c>
      <c r="AB120" s="92">
        <f t="shared" si="5"/>
        <v>0</v>
      </c>
    </row>
    <row r="121" spans="1:28" x14ac:dyDescent="0.25">
      <c r="A121" s="8" t="s">
        <v>168</v>
      </c>
      <c r="B121" s="15">
        <v>552985</v>
      </c>
      <c r="C121" s="15">
        <v>34677</v>
      </c>
      <c r="D121" s="15">
        <v>11204</v>
      </c>
      <c r="E121" s="15">
        <v>45004</v>
      </c>
      <c r="F121" s="15">
        <v>13977</v>
      </c>
      <c r="G121" s="15">
        <v>13322</v>
      </c>
      <c r="H121" s="15">
        <v>7084</v>
      </c>
      <c r="I121" s="15">
        <v>38581</v>
      </c>
      <c r="J121" s="15">
        <v>12246</v>
      </c>
      <c r="K121" s="15">
        <v>4565</v>
      </c>
      <c r="L121" s="15">
        <v>8253</v>
      </c>
      <c r="M121" s="15">
        <v>95704</v>
      </c>
      <c r="N121" s="15">
        <v>19064</v>
      </c>
      <c r="O121" s="15">
        <v>77186</v>
      </c>
      <c r="P121" s="15">
        <v>2447</v>
      </c>
      <c r="Q121" s="15">
        <v>29039</v>
      </c>
      <c r="R121" s="15">
        <v>8549</v>
      </c>
      <c r="S121" s="15">
        <v>30100</v>
      </c>
      <c r="T121" s="15">
        <v>8524</v>
      </c>
      <c r="U121" s="15">
        <v>39033</v>
      </c>
      <c r="V121" s="15">
        <v>20161</v>
      </c>
      <c r="W121" s="15">
        <v>19955</v>
      </c>
      <c r="X121" s="15">
        <v>7537</v>
      </c>
      <c r="Y121" s="15">
        <v>6773</v>
      </c>
      <c r="AA121" s="92">
        <f t="shared" si="4"/>
        <v>552985</v>
      </c>
      <c r="AB121" s="92">
        <f t="shared" si="5"/>
        <v>0</v>
      </c>
    </row>
    <row r="122" spans="1:28" x14ac:dyDescent="0.25">
      <c r="A122" s="8" t="s">
        <v>169</v>
      </c>
      <c r="B122" s="15">
        <v>245999</v>
      </c>
      <c r="C122" s="15">
        <v>14043</v>
      </c>
      <c r="D122" s="15">
        <v>5650</v>
      </c>
      <c r="E122" s="15">
        <v>20129</v>
      </c>
      <c r="F122" s="15">
        <v>6227</v>
      </c>
      <c r="G122" s="15">
        <v>6630</v>
      </c>
      <c r="H122" s="15">
        <v>1879</v>
      </c>
      <c r="I122" s="15">
        <v>21051</v>
      </c>
      <c r="J122" s="15">
        <v>4666</v>
      </c>
      <c r="K122" s="15">
        <v>2342</v>
      </c>
      <c r="L122" s="15">
        <v>3355</v>
      </c>
      <c r="M122" s="15">
        <v>39020</v>
      </c>
      <c r="N122" s="15">
        <v>7709</v>
      </c>
      <c r="O122" s="15">
        <v>40409</v>
      </c>
      <c r="P122" s="15">
        <v>1089</v>
      </c>
      <c r="Q122" s="15">
        <v>11795</v>
      </c>
      <c r="R122" s="15">
        <v>3763</v>
      </c>
      <c r="S122" s="15">
        <v>14463</v>
      </c>
      <c r="T122" s="15">
        <v>2925</v>
      </c>
      <c r="U122" s="15">
        <v>18706</v>
      </c>
      <c r="V122" s="15">
        <v>5205</v>
      </c>
      <c r="W122" s="15">
        <v>7807</v>
      </c>
      <c r="X122" s="15">
        <v>4136</v>
      </c>
      <c r="Y122" s="15">
        <v>3000</v>
      </c>
      <c r="AA122" s="92">
        <f t="shared" si="4"/>
        <v>245999</v>
      </c>
      <c r="AB122" s="92">
        <f t="shared" si="5"/>
        <v>0</v>
      </c>
    </row>
    <row r="123" spans="1:28" x14ac:dyDescent="0.25">
      <c r="A123" s="8" t="s">
        <v>170</v>
      </c>
      <c r="B123" s="15">
        <v>306986</v>
      </c>
      <c r="C123" s="15">
        <v>20634</v>
      </c>
      <c r="D123" s="15">
        <v>5554</v>
      </c>
      <c r="E123" s="15">
        <v>24875</v>
      </c>
      <c r="F123" s="15">
        <v>7750</v>
      </c>
      <c r="G123" s="15">
        <v>6692</v>
      </c>
      <c r="H123" s="15">
        <v>5205</v>
      </c>
      <c r="I123" s="15">
        <v>17530</v>
      </c>
      <c r="J123" s="15">
        <v>7580</v>
      </c>
      <c r="K123" s="15">
        <v>2223</v>
      </c>
      <c r="L123" s="15">
        <v>4898</v>
      </c>
      <c r="M123" s="15">
        <v>56684</v>
      </c>
      <c r="N123" s="15">
        <v>11355</v>
      </c>
      <c r="O123" s="15">
        <v>36777</v>
      </c>
      <c r="P123" s="15">
        <v>1358</v>
      </c>
      <c r="Q123" s="15">
        <v>17244</v>
      </c>
      <c r="R123" s="15">
        <v>4786</v>
      </c>
      <c r="S123" s="15">
        <v>15637</v>
      </c>
      <c r="T123" s="15">
        <v>5599</v>
      </c>
      <c r="U123" s="15">
        <v>20327</v>
      </c>
      <c r="V123" s="15">
        <v>14956</v>
      </c>
      <c r="W123" s="15">
        <v>12148</v>
      </c>
      <c r="X123" s="15">
        <v>3401</v>
      </c>
      <c r="Y123" s="15">
        <v>3773</v>
      </c>
      <c r="AA123" s="92">
        <f t="shared" si="4"/>
        <v>306986</v>
      </c>
      <c r="AB123" s="92">
        <f t="shared" si="5"/>
        <v>0</v>
      </c>
    </row>
    <row r="124" spans="1:28" x14ac:dyDescent="0.25">
      <c r="A124" s="8" t="s">
        <v>171</v>
      </c>
      <c r="B124" s="15">
        <v>5188</v>
      </c>
      <c r="C124" s="15">
        <v>275</v>
      </c>
      <c r="D124" s="15">
        <v>91</v>
      </c>
      <c r="E124" s="15">
        <v>415</v>
      </c>
      <c r="F124" s="15">
        <v>52</v>
      </c>
      <c r="G124" s="15">
        <v>44</v>
      </c>
      <c r="H124" s="15">
        <v>23</v>
      </c>
      <c r="I124" s="15">
        <v>196</v>
      </c>
      <c r="J124" s="15">
        <v>130</v>
      </c>
      <c r="K124" s="15">
        <v>20</v>
      </c>
      <c r="L124" s="15">
        <v>50</v>
      </c>
      <c r="M124" s="15">
        <v>1348</v>
      </c>
      <c r="N124" s="15">
        <v>149</v>
      </c>
      <c r="O124" s="15">
        <v>600</v>
      </c>
      <c r="P124" s="15">
        <v>13</v>
      </c>
      <c r="Q124" s="15">
        <v>220</v>
      </c>
      <c r="R124" s="15">
        <v>0</v>
      </c>
      <c r="S124" s="15">
        <v>411</v>
      </c>
      <c r="T124" s="15">
        <v>16</v>
      </c>
      <c r="U124" s="15">
        <v>609</v>
      </c>
      <c r="V124" s="15">
        <v>273</v>
      </c>
      <c r="W124" s="15">
        <v>140</v>
      </c>
      <c r="X124" s="15">
        <v>82</v>
      </c>
      <c r="Y124" s="15">
        <v>31</v>
      </c>
      <c r="AA124" s="92">
        <f t="shared" si="4"/>
        <v>5188</v>
      </c>
      <c r="AB124" s="92">
        <f t="shared" si="5"/>
        <v>0</v>
      </c>
    </row>
    <row r="125" spans="1:28" x14ac:dyDescent="0.25">
      <c r="A125" s="8" t="s">
        <v>172</v>
      </c>
      <c r="B125" s="15">
        <v>19756</v>
      </c>
      <c r="C125" s="15">
        <v>2573</v>
      </c>
      <c r="D125" s="15">
        <v>395</v>
      </c>
      <c r="E125" s="15">
        <v>1438</v>
      </c>
      <c r="F125" s="15">
        <v>580</v>
      </c>
      <c r="G125" s="15">
        <v>363</v>
      </c>
      <c r="H125" s="15">
        <v>151</v>
      </c>
      <c r="I125" s="15">
        <v>625</v>
      </c>
      <c r="J125" s="15">
        <v>216</v>
      </c>
      <c r="K125" s="15">
        <v>31</v>
      </c>
      <c r="L125" s="15">
        <v>233</v>
      </c>
      <c r="M125" s="15">
        <v>3264</v>
      </c>
      <c r="N125" s="15">
        <v>581</v>
      </c>
      <c r="O125" s="15">
        <v>1720</v>
      </c>
      <c r="P125" s="15">
        <v>0</v>
      </c>
      <c r="Q125" s="15">
        <v>619</v>
      </c>
      <c r="R125" s="15">
        <v>69</v>
      </c>
      <c r="S125" s="15">
        <v>665</v>
      </c>
      <c r="T125" s="15">
        <v>261</v>
      </c>
      <c r="U125" s="15">
        <v>2437</v>
      </c>
      <c r="V125" s="15">
        <v>2912</v>
      </c>
      <c r="W125" s="15">
        <v>451</v>
      </c>
      <c r="X125" s="15">
        <v>106</v>
      </c>
      <c r="Y125" s="15">
        <v>66</v>
      </c>
      <c r="AA125" s="92">
        <f t="shared" si="4"/>
        <v>19756</v>
      </c>
      <c r="AB125" s="92">
        <f t="shared" si="5"/>
        <v>0</v>
      </c>
    </row>
    <row r="126" spans="1:28" x14ac:dyDescent="0.25">
      <c r="A126" s="8" t="s">
        <v>173</v>
      </c>
      <c r="B126" s="15">
        <v>7907</v>
      </c>
      <c r="C126" s="15">
        <v>837</v>
      </c>
      <c r="D126" s="15">
        <v>160</v>
      </c>
      <c r="E126" s="15">
        <v>460</v>
      </c>
      <c r="F126" s="15">
        <v>125</v>
      </c>
      <c r="G126" s="15">
        <v>194</v>
      </c>
      <c r="H126" s="15">
        <v>62</v>
      </c>
      <c r="I126" s="15">
        <v>374</v>
      </c>
      <c r="J126" s="15">
        <v>93</v>
      </c>
      <c r="K126" s="15">
        <v>12</v>
      </c>
      <c r="L126" s="15">
        <v>104</v>
      </c>
      <c r="M126" s="15">
        <v>1666</v>
      </c>
      <c r="N126" s="15">
        <v>180</v>
      </c>
      <c r="O126" s="15">
        <v>934</v>
      </c>
      <c r="P126" s="15">
        <v>0</v>
      </c>
      <c r="Q126" s="15">
        <v>339</v>
      </c>
      <c r="R126" s="15">
        <v>23</v>
      </c>
      <c r="S126" s="15">
        <v>340</v>
      </c>
      <c r="T126" s="15">
        <v>29</v>
      </c>
      <c r="U126" s="15">
        <v>824</v>
      </c>
      <c r="V126" s="15">
        <v>870</v>
      </c>
      <c r="W126" s="15">
        <v>155</v>
      </c>
      <c r="X126" s="15">
        <v>102</v>
      </c>
      <c r="Y126" s="15">
        <v>24</v>
      </c>
      <c r="AA126" s="92">
        <f t="shared" si="4"/>
        <v>7907</v>
      </c>
      <c r="AB126" s="92">
        <f t="shared" si="5"/>
        <v>0</v>
      </c>
    </row>
    <row r="127" spans="1:28" x14ac:dyDescent="0.25">
      <c r="A127" s="8" t="s">
        <v>174</v>
      </c>
      <c r="B127" s="15">
        <v>11849</v>
      </c>
      <c r="C127" s="15">
        <v>1736</v>
      </c>
      <c r="D127" s="15">
        <v>235</v>
      </c>
      <c r="E127" s="15">
        <v>978</v>
      </c>
      <c r="F127" s="15">
        <v>455</v>
      </c>
      <c r="G127" s="15">
        <v>169</v>
      </c>
      <c r="H127" s="15">
        <v>89</v>
      </c>
      <c r="I127" s="15">
        <v>251</v>
      </c>
      <c r="J127" s="15">
        <v>123</v>
      </c>
      <c r="K127" s="15">
        <v>19</v>
      </c>
      <c r="L127" s="15">
        <v>129</v>
      </c>
      <c r="M127" s="15">
        <v>1598</v>
      </c>
      <c r="N127" s="15">
        <v>401</v>
      </c>
      <c r="O127" s="15">
        <v>786</v>
      </c>
      <c r="P127" s="15">
        <v>0</v>
      </c>
      <c r="Q127" s="15">
        <v>280</v>
      </c>
      <c r="R127" s="15">
        <v>46</v>
      </c>
      <c r="S127" s="15">
        <v>325</v>
      </c>
      <c r="T127" s="15">
        <v>232</v>
      </c>
      <c r="U127" s="15">
        <v>1613</v>
      </c>
      <c r="V127" s="15">
        <v>2042</v>
      </c>
      <c r="W127" s="15">
        <v>296</v>
      </c>
      <c r="X127" s="15">
        <v>4</v>
      </c>
      <c r="Y127" s="15">
        <v>42</v>
      </c>
      <c r="AA127" s="92">
        <f t="shared" si="4"/>
        <v>11849</v>
      </c>
      <c r="AB127" s="92">
        <f t="shared" si="5"/>
        <v>0</v>
      </c>
    </row>
    <row r="128" spans="1:28" ht="15.75" thickBot="1" x14ac:dyDescent="0.3">
      <c r="B128" s="27"/>
      <c r="C128" s="27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AA128" s="92">
        <f t="shared" si="4"/>
        <v>0</v>
      </c>
      <c r="AB128" s="92">
        <f t="shared" si="5"/>
        <v>0</v>
      </c>
    </row>
    <row r="129" spans="1:28" ht="18" thickBot="1" x14ac:dyDescent="0.3">
      <c r="A129" s="11" t="s">
        <v>175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AA129" s="92">
        <f t="shared" si="4"/>
        <v>0</v>
      </c>
      <c r="AB129" s="92">
        <f t="shared" si="5"/>
        <v>0</v>
      </c>
    </row>
    <row r="130" spans="1:28" ht="15.75" thickTop="1" x14ac:dyDescent="0.25">
      <c r="A130" s="8" t="s">
        <v>120</v>
      </c>
      <c r="B130" s="13">
        <v>234156</v>
      </c>
      <c r="C130" s="13">
        <v>16290</v>
      </c>
      <c r="D130" s="13">
        <v>4262</v>
      </c>
      <c r="E130" s="13">
        <v>17509</v>
      </c>
      <c r="F130" s="13">
        <v>5847</v>
      </c>
      <c r="G130" s="13">
        <v>5656</v>
      </c>
      <c r="H130" s="13">
        <v>2755</v>
      </c>
      <c r="I130" s="13">
        <v>14617</v>
      </c>
      <c r="J130" s="13">
        <v>5069</v>
      </c>
      <c r="K130" s="13">
        <v>2105</v>
      </c>
      <c r="L130" s="13">
        <v>3971</v>
      </c>
      <c r="M130" s="13">
        <v>41407</v>
      </c>
      <c r="N130" s="13">
        <v>7629</v>
      </c>
      <c r="O130" s="13">
        <v>32895</v>
      </c>
      <c r="P130" s="13">
        <v>1072</v>
      </c>
      <c r="Q130" s="13">
        <v>13050</v>
      </c>
      <c r="R130" s="13">
        <v>3861</v>
      </c>
      <c r="S130" s="13">
        <v>13066</v>
      </c>
      <c r="T130" s="13">
        <v>3477</v>
      </c>
      <c r="U130" s="13">
        <v>16335</v>
      </c>
      <c r="V130" s="13">
        <v>9645</v>
      </c>
      <c r="W130" s="13">
        <v>7586</v>
      </c>
      <c r="X130" s="13">
        <v>3414</v>
      </c>
      <c r="Y130" s="13">
        <v>2638</v>
      </c>
      <c r="AA130" s="92">
        <f t="shared" si="4"/>
        <v>234156</v>
      </c>
      <c r="AB130" s="92">
        <f t="shared" si="5"/>
        <v>0</v>
      </c>
    </row>
    <row r="131" spans="1:28" x14ac:dyDescent="0.25">
      <c r="A131" s="8" t="s">
        <v>176</v>
      </c>
      <c r="B131" s="15">
        <v>10714</v>
      </c>
      <c r="C131" s="15">
        <v>1459</v>
      </c>
      <c r="D131" s="15">
        <v>181</v>
      </c>
      <c r="E131" s="15">
        <v>680</v>
      </c>
      <c r="F131" s="15">
        <v>253</v>
      </c>
      <c r="G131" s="15">
        <v>159</v>
      </c>
      <c r="H131" s="15">
        <v>153</v>
      </c>
      <c r="I131" s="15">
        <v>591</v>
      </c>
      <c r="J131" s="15">
        <v>215</v>
      </c>
      <c r="K131" s="15">
        <v>95</v>
      </c>
      <c r="L131" s="15">
        <v>481</v>
      </c>
      <c r="M131" s="15">
        <v>1614</v>
      </c>
      <c r="N131" s="15">
        <v>313</v>
      </c>
      <c r="O131" s="15">
        <v>1298</v>
      </c>
      <c r="P131" s="15">
        <v>63</v>
      </c>
      <c r="Q131" s="15">
        <v>428</v>
      </c>
      <c r="R131" s="15">
        <v>320</v>
      </c>
      <c r="S131" s="15">
        <v>811</v>
      </c>
      <c r="T131" s="15">
        <v>78</v>
      </c>
      <c r="U131" s="15">
        <v>852</v>
      </c>
      <c r="V131" s="15">
        <v>181</v>
      </c>
      <c r="W131" s="15">
        <v>154</v>
      </c>
      <c r="X131" s="15">
        <v>128</v>
      </c>
      <c r="Y131" s="15">
        <v>207</v>
      </c>
      <c r="AA131" s="92">
        <f t="shared" si="4"/>
        <v>10714</v>
      </c>
      <c r="AB131" s="92">
        <f t="shared" si="5"/>
        <v>0</v>
      </c>
    </row>
    <row r="132" spans="1:28" x14ac:dyDescent="0.25">
      <c r="A132" s="8" t="s">
        <v>177</v>
      </c>
      <c r="B132" s="15">
        <v>8115</v>
      </c>
      <c r="C132" s="15">
        <v>789</v>
      </c>
      <c r="D132" s="15">
        <v>164</v>
      </c>
      <c r="E132" s="15">
        <v>546</v>
      </c>
      <c r="F132" s="15">
        <v>294</v>
      </c>
      <c r="G132" s="15">
        <v>261</v>
      </c>
      <c r="H132" s="15">
        <v>102</v>
      </c>
      <c r="I132" s="15">
        <v>750</v>
      </c>
      <c r="J132" s="15">
        <v>246</v>
      </c>
      <c r="K132" s="15">
        <v>55</v>
      </c>
      <c r="L132" s="15">
        <v>124</v>
      </c>
      <c r="M132" s="15">
        <v>1358</v>
      </c>
      <c r="N132" s="15">
        <v>124</v>
      </c>
      <c r="O132" s="15">
        <v>893</v>
      </c>
      <c r="P132" s="15">
        <v>71</v>
      </c>
      <c r="Q132" s="15">
        <v>336</v>
      </c>
      <c r="R132" s="15">
        <v>165</v>
      </c>
      <c r="S132" s="15">
        <v>544</v>
      </c>
      <c r="T132" s="15">
        <v>117</v>
      </c>
      <c r="U132" s="15">
        <v>463</v>
      </c>
      <c r="V132" s="15">
        <v>202</v>
      </c>
      <c r="W132" s="15">
        <v>251</v>
      </c>
      <c r="X132" s="15">
        <v>110</v>
      </c>
      <c r="Y132" s="15">
        <v>150</v>
      </c>
      <c r="AA132" s="92">
        <f t="shared" si="4"/>
        <v>8115</v>
      </c>
      <c r="AB132" s="92">
        <f t="shared" si="5"/>
        <v>0</v>
      </c>
    </row>
    <row r="133" spans="1:28" x14ac:dyDescent="0.25">
      <c r="A133" s="8" t="s">
        <v>178</v>
      </c>
      <c r="B133" s="15">
        <v>17014</v>
      </c>
      <c r="C133" s="15">
        <v>1686</v>
      </c>
      <c r="D133" s="15">
        <v>453</v>
      </c>
      <c r="E133" s="15">
        <v>1000</v>
      </c>
      <c r="F133" s="15">
        <v>453</v>
      </c>
      <c r="G133" s="15">
        <v>245</v>
      </c>
      <c r="H133" s="15">
        <v>85</v>
      </c>
      <c r="I133" s="15">
        <v>1277</v>
      </c>
      <c r="J133" s="15">
        <v>441</v>
      </c>
      <c r="K133" s="15">
        <v>224</v>
      </c>
      <c r="L133" s="15">
        <v>312</v>
      </c>
      <c r="M133" s="15">
        <v>2991</v>
      </c>
      <c r="N133" s="15">
        <v>301</v>
      </c>
      <c r="O133" s="15">
        <v>2455</v>
      </c>
      <c r="P133" s="15">
        <v>170</v>
      </c>
      <c r="Q133" s="15">
        <v>1188</v>
      </c>
      <c r="R133" s="15">
        <v>230</v>
      </c>
      <c r="S133" s="15">
        <v>733</v>
      </c>
      <c r="T133" s="15">
        <v>206</v>
      </c>
      <c r="U133" s="15">
        <v>1090</v>
      </c>
      <c r="V133" s="15">
        <v>569</v>
      </c>
      <c r="W133" s="15">
        <v>399</v>
      </c>
      <c r="X133" s="15">
        <v>365</v>
      </c>
      <c r="Y133" s="15">
        <v>141</v>
      </c>
      <c r="AA133" s="92">
        <f t="shared" si="4"/>
        <v>17014</v>
      </c>
      <c r="AB133" s="92">
        <f t="shared" si="5"/>
        <v>0</v>
      </c>
    </row>
    <row r="134" spans="1:28" x14ac:dyDescent="0.25">
      <c r="A134" s="8" t="s">
        <v>179</v>
      </c>
      <c r="B134" s="15">
        <v>18040</v>
      </c>
      <c r="C134" s="15">
        <v>1264</v>
      </c>
      <c r="D134" s="15">
        <v>336</v>
      </c>
      <c r="E134" s="15">
        <v>1004</v>
      </c>
      <c r="F134" s="15">
        <v>494</v>
      </c>
      <c r="G134" s="15">
        <v>595</v>
      </c>
      <c r="H134" s="15">
        <v>214</v>
      </c>
      <c r="I134" s="15">
        <v>1285</v>
      </c>
      <c r="J134" s="15">
        <v>548</v>
      </c>
      <c r="K134" s="15">
        <v>261</v>
      </c>
      <c r="L134" s="15">
        <v>421</v>
      </c>
      <c r="M134" s="15">
        <v>2872</v>
      </c>
      <c r="N134" s="15">
        <v>453</v>
      </c>
      <c r="O134" s="15">
        <v>2721</v>
      </c>
      <c r="P134" s="15">
        <v>66</v>
      </c>
      <c r="Q134" s="15">
        <v>1273</v>
      </c>
      <c r="R134" s="15">
        <v>218</v>
      </c>
      <c r="S134" s="15">
        <v>1064</v>
      </c>
      <c r="T134" s="15">
        <v>319</v>
      </c>
      <c r="U134" s="15">
        <v>1104</v>
      </c>
      <c r="V134" s="15">
        <v>311</v>
      </c>
      <c r="W134" s="15">
        <v>692</v>
      </c>
      <c r="X134" s="15">
        <v>294</v>
      </c>
      <c r="Y134" s="15">
        <v>231</v>
      </c>
      <c r="AA134" s="92">
        <f t="shared" si="4"/>
        <v>18040</v>
      </c>
      <c r="AB134" s="92">
        <f t="shared" si="5"/>
        <v>0</v>
      </c>
    </row>
    <row r="135" spans="1:28" x14ac:dyDescent="0.25">
      <c r="A135" s="8" t="s">
        <v>180</v>
      </c>
      <c r="B135" s="15">
        <v>24727</v>
      </c>
      <c r="C135" s="15">
        <v>2249</v>
      </c>
      <c r="D135" s="15">
        <v>533</v>
      </c>
      <c r="E135" s="15">
        <v>1041</v>
      </c>
      <c r="F135" s="15">
        <v>623</v>
      </c>
      <c r="G135" s="15">
        <v>617</v>
      </c>
      <c r="H135" s="15">
        <v>359</v>
      </c>
      <c r="I135" s="15">
        <v>1985</v>
      </c>
      <c r="J135" s="15">
        <v>566</v>
      </c>
      <c r="K135" s="15">
        <v>205</v>
      </c>
      <c r="L135" s="15">
        <v>370</v>
      </c>
      <c r="M135" s="15">
        <v>4119</v>
      </c>
      <c r="N135" s="15">
        <v>732</v>
      </c>
      <c r="O135" s="15">
        <v>3569</v>
      </c>
      <c r="P135" s="15">
        <v>125</v>
      </c>
      <c r="Q135" s="15">
        <v>1427</v>
      </c>
      <c r="R135" s="15">
        <v>534</v>
      </c>
      <c r="S135" s="15">
        <v>1748</v>
      </c>
      <c r="T135" s="15">
        <v>406</v>
      </c>
      <c r="U135" s="15">
        <v>1491</v>
      </c>
      <c r="V135" s="15">
        <v>498</v>
      </c>
      <c r="W135" s="15">
        <v>910</v>
      </c>
      <c r="X135" s="15">
        <v>386</v>
      </c>
      <c r="Y135" s="15">
        <v>234</v>
      </c>
      <c r="AA135" s="92">
        <f t="shared" si="4"/>
        <v>24727</v>
      </c>
      <c r="AB135" s="92">
        <f t="shared" si="5"/>
        <v>0</v>
      </c>
    </row>
    <row r="136" spans="1:28" x14ac:dyDescent="0.25">
      <c r="A136" s="8" t="s">
        <v>181</v>
      </c>
      <c r="B136" s="15">
        <v>41961</v>
      </c>
      <c r="C136" s="15">
        <v>2496</v>
      </c>
      <c r="D136" s="15">
        <v>894</v>
      </c>
      <c r="E136" s="15">
        <v>2578</v>
      </c>
      <c r="F136" s="15">
        <v>1206</v>
      </c>
      <c r="G136" s="15">
        <v>741</v>
      </c>
      <c r="H136" s="15">
        <v>591</v>
      </c>
      <c r="I136" s="15">
        <v>2965</v>
      </c>
      <c r="J136" s="15">
        <v>1245</v>
      </c>
      <c r="K136" s="15">
        <v>360</v>
      </c>
      <c r="L136" s="15">
        <v>726</v>
      </c>
      <c r="M136" s="15">
        <v>7391</v>
      </c>
      <c r="N136" s="15">
        <v>1311</v>
      </c>
      <c r="O136" s="15">
        <v>6585</v>
      </c>
      <c r="P136" s="15">
        <v>187</v>
      </c>
      <c r="Q136" s="15">
        <v>2712</v>
      </c>
      <c r="R136" s="15">
        <v>818</v>
      </c>
      <c r="S136" s="15">
        <v>2049</v>
      </c>
      <c r="T136" s="15">
        <v>457</v>
      </c>
      <c r="U136" s="15">
        <v>2793</v>
      </c>
      <c r="V136" s="15">
        <v>1432</v>
      </c>
      <c r="W136" s="15">
        <v>1260</v>
      </c>
      <c r="X136" s="15">
        <v>759</v>
      </c>
      <c r="Y136" s="15">
        <v>405</v>
      </c>
      <c r="AA136" s="92">
        <f t="shared" ref="AA136:AA199" si="6">SUM(C136:Y136)</f>
        <v>41961</v>
      </c>
      <c r="AB136" s="92">
        <f t="shared" ref="AB136:AB199" si="7">AA136-B136</f>
        <v>0</v>
      </c>
    </row>
    <row r="137" spans="1:28" x14ac:dyDescent="0.25">
      <c r="A137" s="8" t="s">
        <v>182</v>
      </c>
      <c r="B137" s="15">
        <v>32579</v>
      </c>
      <c r="C137" s="15">
        <v>1662</v>
      </c>
      <c r="D137" s="15">
        <v>712</v>
      </c>
      <c r="E137" s="15">
        <v>2828</v>
      </c>
      <c r="F137" s="15">
        <v>799</v>
      </c>
      <c r="G137" s="15">
        <v>908</v>
      </c>
      <c r="H137" s="15">
        <v>413</v>
      </c>
      <c r="I137" s="15">
        <v>2134</v>
      </c>
      <c r="J137" s="15">
        <v>576</v>
      </c>
      <c r="K137" s="15">
        <v>400</v>
      </c>
      <c r="L137" s="15">
        <v>293</v>
      </c>
      <c r="M137" s="15">
        <v>5986</v>
      </c>
      <c r="N137" s="15">
        <v>1257</v>
      </c>
      <c r="O137" s="15">
        <v>4320</v>
      </c>
      <c r="P137" s="15">
        <v>127</v>
      </c>
      <c r="Q137" s="15">
        <v>1885</v>
      </c>
      <c r="R137" s="15">
        <v>417</v>
      </c>
      <c r="S137" s="15">
        <v>1394</v>
      </c>
      <c r="T137" s="15">
        <v>492</v>
      </c>
      <c r="U137" s="15">
        <v>2353</v>
      </c>
      <c r="V137" s="15">
        <v>1296</v>
      </c>
      <c r="W137" s="15">
        <v>1512</v>
      </c>
      <c r="X137" s="15">
        <v>484</v>
      </c>
      <c r="Y137" s="15">
        <v>331</v>
      </c>
      <c r="AA137" s="92">
        <f t="shared" si="6"/>
        <v>32579</v>
      </c>
      <c r="AB137" s="92">
        <f t="shared" si="7"/>
        <v>0</v>
      </c>
    </row>
    <row r="138" spans="1:28" x14ac:dyDescent="0.25">
      <c r="A138" s="8" t="s">
        <v>183</v>
      </c>
      <c r="B138" s="15">
        <v>43864</v>
      </c>
      <c r="C138" s="15">
        <v>2691</v>
      </c>
      <c r="D138" s="15">
        <v>557</v>
      </c>
      <c r="E138" s="15">
        <v>4202</v>
      </c>
      <c r="F138" s="15">
        <v>989</v>
      </c>
      <c r="G138" s="15">
        <v>1128</v>
      </c>
      <c r="H138" s="15">
        <v>591</v>
      </c>
      <c r="I138" s="15">
        <v>2366</v>
      </c>
      <c r="J138" s="15">
        <v>769</v>
      </c>
      <c r="K138" s="15">
        <v>330</v>
      </c>
      <c r="L138" s="15">
        <v>635</v>
      </c>
      <c r="M138" s="15">
        <v>7870</v>
      </c>
      <c r="N138" s="15">
        <v>1776</v>
      </c>
      <c r="O138" s="15">
        <v>5775</v>
      </c>
      <c r="P138" s="15">
        <v>172</v>
      </c>
      <c r="Q138" s="15">
        <v>2021</v>
      </c>
      <c r="R138" s="15">
        <v>504</v>
      </c>
      <c r="S138" s="15">
        <v>2917</v>
      </c>
      <c r="T138" s="15">
        <v>702</v>
      </c>
      <c r="U138" s="15">
        <v>3303</v>
      </c>
      <c r="V138" s="15">
        <v>1866</v>
      </c>
      <c r="W138" s="15">
        <v>1555</v>
      </c>
      <c r="X138" s="15">
        <v>566</v>
      </c>
      <c r="Y138" s="15">
        <v>579</v>
      </c>
      <c r="AA138" s="92">
        <f t="shared" si="6"/>
        <v>43864</v>
      </c>
      <c r="AB138" s="92">
        <f t="shared" si="7"/>
        <v>0</v>
      </c>
    </row>
    <row r="139" spans="1:28" x14ac:dyDescent="0.25">
      <c r="A139" s="8" t="s">
        <v>184</v>
      </c>
      <c r="B139" s="15">
        <v>19922</v>
      </c>
      <c r="C139" s="15">
        <v>873</v>
      </c>
      <c r="D139" s="15">
        <v>301</v>
      </c>
      <c r="E139" s="15">
        <v>2009</v>
      </c>
      <c r="F139" s="15">
        <v>437</v>
      </c>
      <c r="G139" s="15">
        <v>669</v>
      </c>
      <c r="H139" s="15">
        <v>124</v>
      </c>
      <c r="I139" s="15">
        <v>638</v>
      </c>
      <c r="J139" s="15">
        <v>305</v>
      </c>
      <c r="K139" s="15">
        <v>69</v>
      </c>
      <c r="L139" s="15">
        <v>356</v>
      </c>
      <c r="M139" s="15">
        <v>4256</v>
      </c>
      <c r="N139" s="15">
        <v>722</v>
      </c>
      <c r="O139" s="15">
        <v>2727</v>
      </c>
      <c r="P139" s="15">
        <v>55</v>
      </c>
      <c r="Q139" s="15">
        <v>1140</v>
      </c>
      <c r="R139" s="15">
        <v>377</v>
      </c>
      <c r="S139" s="15">
        <v>833</v>
      </c>
      <c r="T139" s="15">
        <v>280</v>
      </c>
      <c r="U139" s="15">
        <v>1647</v>
      </c>
      <c r="V139" s="15">
        <v>1128</v>
      </c>
      <c r="W139" s="15">
        <v>521</v>
      </c>
      <c r="X139" s="15">
        <v>219</v>
      </c>
      <c r="Y139" s="15">
        <v>236</v>
      </c>
      <c r="AA139" s="92">
        <f t="shared" si="6"/>
        <v>19922</v>
      </c>
      <c r="AB139" s="92">
        <f t="shared" si="7"/>
        <v>0</v>
      </c>
    </row>
    <row r="140" spans="1:28" x14ac:dyDescent="0.25">
      <c r="A140" s="8" t="s">
        <v>185</v>
      </c>
      <c r="B140" s="15">
        <v>17220</v>
      </c>
      <c r="C140" s="15">
        <v>1121</v>
      </c>
      <c r="D140" s="15">
        <v>131</v>
      </c>
      <c r="E140" s="15">
        <v>1621</v>
      </c>
      <c r="F140" s="15">
        <v>299</v>
      </c>
      <c r="G140" s="15">
        <v>333</v>
      </c>
      <c r="H140" s="15">
        <v>123</v>
      </c>
      <c r="I140" s="15">
        <v>626</v>
      </c>
      <c r="J140" s="15">
        <v>158</v>
      </c>
      <c r="K140" s="15">
        <v>106</v>
      </c>
      <c r="L140" s="15">
        <v>253</v>
      </c>
      <c r="M140" s="15">
        <v>2950</v>
      </c>
      <c r="N140" s="15">
        <v>640</v>
      </c>
      <c r="O140" s="15">
        <v>2552</v>
      </c>
      <c r="P140" s="15">
        <v>36</v>
      </c>
      <c r="Q140" s="15">
        <v>640</v>
      </c>
      <c r="R140" s="15">
        <v>278</v>
      </c>
      <c r="S140" s="15">
        <v>973</v>
      </c>
      <c r="T140" s="15">
        <v>420</v>
      </c>
      <c r="U140" s="15">
        <v>1239</v>
      </c>
      <c r="V140" s="15">
        <v>2162</v>
      </c>
      <c r="W140" s="15">
        <v>332</v>
      </c>
      <c r="X140" s="15">
        <v>103</v>
      </c>
      <c r="Y140" s="15">
        <v>124</v>
      </c>
      <c r="AA140" s="92">
        <f t="shared" si="6"/>
        <v>17220</v>
      </c>
      <c r="AB140" s="92">
        <f t="shared" si="7"/>
        <v>0</v>
      </c>
    </row>
    <row r="141" spans="1:28" x14ac:dyDescent="0.25">
      <c r="A141" s="8" t="s">
        <v>186</v>
      </c>
      <c r="B141" s="35">
        <v>72495</v>
      </c>
      <c r="C141" s="35">
        <v>55887</v>
      </c>
      <c r="D141" s="35">
        <v>61262</v>
      </c>
      <c r="E141" s="35">
        <v>93315</v>
      </c>
      <c r="F141" s="35">
        <v>65196</v>
      </c>
      <c r="G141" s="35">
        <v>79235</v>
      </c>
      <c r="H141" s="35">
        <v>68876</v>
      </c>
      <c r="I141" s="35">
        <v>60030</v>
      </c>
      <c r="J141" s="35">
        <v>62356</v>
      </c>
      <c r="K141" s="35">
        <v>64031</v>
      </c>
      <c r="L141" s="35">
        <v>60667</v>
      </c>
      <c r="M141" s="35">
        <v>76282</v>
      </c>
      <c r="N141" s="35">
        <v>83033</v>
      </c>
      <c r="O141" s="35">
        <v>69104</v>
      </c>
      <c r="P141" s="35">
        <v>54375</v>
      </c>
      <c r="Q141" s="35">
        <v>66754</v>
      </c>
      <c r="R141" s="35">
        <v>64753</v>
      </c>
      <c r="S141" s="35">
        <v>68898</v>
      </c>
      <c r="T141" s="35">
        <v>85960</v>
      </c>
      <c r="U141" s="35">
        <v>79375</v>
      </c>
      <c r="V141" s="35">
        <v>108279</v>
      </c>
      <c r="W141" s="35">
        <v>78164</v>
      </c>
      <c r="X141" s="35">
        <v>61875</v>
      </c>
      <c r="Y141" s="35">
        <v>71800</v>
      </c>
      <c r="AA141" s="92">
        <f t="shared" si="6"/>
        <v>1639507</v>
      </c>
      <c r="AB141" s="92">
        <f t="shared" si="7"/>
        <v>1567012</v>
      </c>
    </row>
    <row r="142" spans="1:28" x14ac:dyDescent="0.25">
      <c r="A142" s="8" t="s">
        <v>187</v>
      </c>
      <c r="B142" s="35">
        <v>94901</v>
      </c>
      <c r="C142" s="35">
        <v>80218</v>
      </c>
      <c r="D142" s="35">
        <v>75613</v>
      </c>
      <c r="E142" s="35">
        <v>104257</v>
      </c>
      <c r="F142" s="35">
        <v>80524</v>
      </c>
      <c r="G142" s="35">
        <v>92879</v>
      </c>
      <c r="H142" s="35">
        <v>82651</v>
      </c>
      <c r="I142" s="35">
        <v>77246</v>
      </c>
      <c r="J142" s="35">
        <v>75763</v>
      </c>
      <c r="K142" s="35">
        <v>74052</v>
      </c>
      <c r="L142" s="35">
        <v>81448</v>
      </c>
      <c r="M142" s="35">
        <v>97662</v>
      </c>
      <c r="N142" s="35">
        <v>98906</v>
      </c>
      <c r="O142" s="35">
        <v>94128</v>
      </c>
      <c r="P142" s="35">
        <v>67412</v>
      </c>
      <c r="Q142" s="35">
        <v>85040</v>
      </c>
      <c r="R142" s="35">
        <v>85301</v>
      </c>
      <c r="S142" s="35">
        <v>89453</v>
      </c>
      <c r="T142" s="35">
        <v>126919</v>
      </c>
      <c r="U142" s="35">
        <v>99929</v>
      </c>
      <c r="V142" s="35">
        <v>182050</v>
      </c>
      <c r="W142" s="35">
        <v>85497</v>
      </c>
      <c r="X142" s="35">
        <v>74491</v>
      </c>
      <c r="Y142" s="35">
        <v>92279</v>
      </c>
      <c r="AA142" s="92">
        <f t="shared" si="6"/>
        <v>2103718</v>
      </c>
      <c r="AB142" s="92">
        <f t="shared" si="7"/>
        <v>2008817</v>
      </c>
    </row>
    <row r="143" spans="1:28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AA143" s="92">
        <f t="shared" si="6"/>
        <v>0</v>
      </c>
      <c r="AB143" s="92">
        <f t="shared" si="7"/>
        <v>0</v>
      </c>
    </row>
    <row r="144" spans="1:28" x14ac:dyDescent="0.25">
      <c r="A144" s="8" t="s">
        <v>188</v>
      </c>
      <c r="B144" s="15">
        <v>182874</v>
      </c>
      <c r="C144" s="15">
        <v>13891</v>
      </c>
      <c r="D144" s="15">
        <v>3092</v>
      </c>
      <c r="E144" s="15">
        <v>14722</v>
      </c>
      <c r="F144" s="15">
        <v>4405</v>
      </c>
      <c r="G144" s="15">
        <v>4347</v>
      </c>
      <c r="H144" s="15">
        <v>2125</v>
      </c>
      <c r="I144" s="15">
        <v>10982</v>
      </c>
      <c r="J144" s="15">
        <v>3576</v>
      </c>
      <c r="K144" s="15">
        <v>1560</v>
      </c>
      <c r="L144" s="15">
        <v>2644</v>
      </c>
      <c r="M144" s="15">
        <v>31606</v>
      </c>
      <c r="N144" s="15">
        <v>5930</v>
      </c>
      <c r="O144" s="15">
        <v>26405</v>
      </c>
      <c r="P144" s="15">
        <v>781</v>
      </c>
      <c r="Q144" s="15">
        <v>9496</v>
      </c>
      <c r="R144" s="15">
        <v>2698</v>
      </c>
      <c r="S144" s="15">
        <v>9801</v>
      </c>
      <c r="T144" s="15">
        <v>2757</v>
      </c>
      <c r="U144" s="15">
        <v>13064</v>
      </c>
      <c r="V144" s="15">
        <v>8395</v>
      </c>
      <c r="W144" s="15">
        <v>5961</v>
      </c>
      <c r="X144" s="15">
        <v>2757</v>
      </c>
      <c r="Y144" s="15">
        <v>1879</v>
      </c>
      <c r="AA144" s="92">
        <f t="shared" si="6"/>
        <v>182874</v>
      </c>
      <c r="AB144" s="92">
        <f t="shared" si="7"/>
        <v>0</v>
      </c>
    </row>
    <row r="145" spans="1:28" x14ac:dyDescent="0.25">
      <c r="A145" s="8" t="s">
        <v>189</v>
      </c>
      <c r="B145" s="35">
        <v>92145</v>
      </c>
      <c r="C145" s="35">
        <v>72529</v>
      </c>
      <c r="D145" s="35">
        <v>74217</v>
      </c>
      <c r="E145" s="35">
        <v>105257</v>
      </c>
      <c r="F145" s="35">
        <v>83511</v>
      </c>
      <c r="G145" s="35">
        <v>92923</v>
      </c>
      <c r="H145" s="35">
        <v>83948</v>
      </c>
      <c r="I145" s="35">
        <v>74485</v>
      </c>
      <c r="J145" s="35">
        <v>75354</v>
      </c>
      <c r="K145" s="35">
        <v>67103</v>
      </c>
      <c r="L145" s="35">
        <v>88234</v>
      </c>
      <c r="M145" s="35">
        <v>96594</v>
      </c>
      <c r="N145" s="35">
        <v>95161</v>
      </c>
      <c r="O145" s="35">
        <v>91182</v>
      </c>
      <c r="P145" s="35">
        <v>63464</v>
      </c>
      <c r="Q145" s="35">
        <v>79242</v>
      </c>
      <c r="R145" s="35">
        <v>85607</v>
      </c>
      <c r="S145" s="35">
        <v>90805</v>
      </c>
      <c r="T145" s="35">
        <v>104961</v>
      </c>
      <c r="U145" s="35">
        <v>102083</v>
      </c>
      <c r="V145" s="35">
        <v>151561</v>
      </c>
      <c r="W145" s="35">
        <v>83018</v>
      </c>
      <c r="X145" s="35">
        <v>66079</v>
      </c>
      <c r="Y145" s="35">
        <v>89653</v>
      </c>
      <c r="AA145" s="92">
        <f t="shared" si="6"/>
        <v>2016971</v>
      </c>
      <c r="AB145" s="92">
        <f t="shared" si="7"/>
        <v>1924826</v>
      </c>
    </row>
    <row r="146" spans="1:28" x14ac:dyDescent="0.25">
      <c r="A146" s="8" t="s">
        <v>190</v>
      </c>
      <c r="B146" s="15">
        <v>75513</v>
      </c>
      <c r="C146" s="15">
        <v>3441</v>
      </c>
      <c r="D146" s="15">
        <v>1783</v>
      </c>
      <c r="E146" s="15">
        <v>4114</v>
      </c>
      <c r="F146" s="15">
        <v>1964</v>
      </c>
      <c r="G146" s="15">
        <v>1884</v>
      </c>
      <c r="H146" s="15">
        <v>908</v>
      </c>
      <c r="I146" s="15">
        <v>5676</v>
      </c>
      <c r="J146" s="15">
        <v>2160</v>
      </c>
      <c r="K146" s="15">
        <v>885</v>
      </c>
      <c r="L146" s="15">
        <v>1559</v>
      </c>
      <c r="M146" s="15">
        <v>13678</v>
      </c>
      <c r="N146" s="15">
        <v>2580</v>
      </c>
      <c r="O146" s="15">
        <v>9817</v>
      </c>
      <c r="P146" s="15">
        <v>488</v>
      </c>
      <c r="Q146" s="15">
        <v>5186</v>
      </c>
      <c r="R146" s="15">
        <v>1662</v>
      </c>
      <c r="S146" s="15">
        <v>4737</v>
      </c>
      <c r="T146" s="15">
        <v>1317</v>
      </c>
      <c r="U146" s="15">
        <v>4777</v>
      </c>
      <c r="V146" s="15">
        <v>2432</v>
      </c>
      <c r="W146" s="15">
        <v>2419</v>
      </c>
      <c r="X146" s="15">
        <v>1207</v>
      </c>
      <c r="Y146" s="15">
        <v>839</v>
      </c>
      <c r="AA146" s="92">
        <f t="shared" si="6"/>
        <v>75513</v>
      </c>
      <c r="AB146" s="92">
        <f t="shared" si="7"/>
        <v>0</v>
      </c>
    </row>
    <row r="147" spans="1:28" x14ac:dyDescent="0.25">
      <c r="A147" s="8" t="s">
        <v>191</v>
      </c>
      <c r="B147" s="35">
        <v>23051</v>
      </c>
      <c r="C147" s="35">
        <v>23463</v>
      </c>
      <c r="D147" s="35">
        <v>23821</v>
      </c>
      <c r="E147" s="35">
        <v>23125</v>
      </c>
      <c r="F147" s="35">
        <v>23823</v>
      </c>
      <c r="G147" s="35">
        <v>23890</v>
      </c>
      <c r="H147" s="35">
        <v>23872</v>
      </c>
      <c r="I147" s="35">
        <v>21677</v>
      </c>
      <c r="J147" s="35">
        <v>21251</v>
      </c>
      <c r="K147" s="35">
        <v>23053</v>
      </c>
      <c r="L147" s="35">
        <v>21919</v>
      </c>
      <c r="M147" s="35">
        <v>21911</v>
      </c>
      <c r="N147" s="35">
        <v>24174</v>
      </c>
      <c r="O147" s="35">
        <v>24002</v>
      </c>
      <c r="P147" s="35">
        <v>21435</v>
      </c>
      <c r="Q147" s="35">
        <v>23292</v>
      </c>
      <c r="R147" s="35">
        <v>23757</v>
      </c>
      <c r="S147" s="35">
        <v>22680</v>
      </c>
      <c r="T147" s="35">
        <v>23412</v>
      </c>
      <c r="U147" s="35">
        <v>22311</v>
      </c>
      <c r="V147" s="35">
        <v>25813</v>
      </c>
      <c r="W147" s="35">
        <v>24970</v>
      </c>
      <c r="X147" s="35">
        <v>24169</v>
      </c>
      <c r="Y147" s="35">
        <v>23447</v>
      </c>
      <c r="AA147" s="92">
        <f t="shared" si="6"/>
        <v>535267</v>
      </c>
      <c r="AB147" s="92">
        <f t="shared" si="7"/>
        <v>512216</v>
      </c>
    </row>
    <row r="148" spans="1:28" x14ac:dyDescent="0.25">
      <c r="A148" s="8" t="s">
        <v>192</v>
      </c>
      <c r="B148" s="15">
        <v>57094</v>
      </c>
      <c r="C148" s="15">
        <v>3045</v>
      </c>
      <c r="D148" s="15">
        <v>1279</v>
      </c>
      <c r="E148" s="15">
        <v>2910</v>
      </c>
      <c r="F148" s="15">
        <v>1238</v>
      </c>
      <c r="G148" s="15">
        <v>1452</v>
      </c>
      <c r="H148" s="15">
        <v>528</v>
      </c>
      <c r="I148" s="15">
        <v>3627</v>
      </c>
      <c r="J148" s="15">
        <v>1511</v>
      </c>
      <c r="K148" s="15">
        <v>697</v>
      </c>
      <c r="L148" s="15">
        <v>987</v>
      </c>
      <c r="M148" s="15">
        <v>11736</v>
      </c>
      <c r="N148" s="15">
        <v>2249</v>
      </c>
      <c r="O148" s="15">
        <v>7431</v>
      </c>
      <c r="P148" s="15">
        <v>159</v>
      </c>
      <c r="Q148" s="15">
        <v>3933</v>
      </c>
      <c r="R148" s="15">
        <v>1090</v>
      </c>
      <c r="S148" s="15">
        <v>2834</v>
      </c>
      <c r="T148" s="15">
        <v>1060</v>
      </c>
      <c r="U148" s="15">
        <v>3980</v>
      </c>
      <c r="V148" s="15">
        <v>1708</v>
      </c>
      <c r="W148" s="15">
        <v>2115</v>
      </c>
      <c r="X148" s="15">
        <v>907</v>
      </c>
      <c r="Y148" s="15">
        <v>618</v>
      </c>
      <c r="AA148" s="92">
        <f t="shared" si="6"/>
        <v>57094</v>
      </c>
      <c r="AB148" s="92">
        <f t="shared" si="7"/>
        <v>0</v>
      </c>
    </row>
    <row r="149" spans="1:28" x14ac:dyDescent="0.25">
      <c r="A149" s="8" t="s">
        <v>193</v>
      </c>
      <c r="B149" s="35">
        <v>30435</v>
      </c>
      <c r="C149" s="35">
        <v>31501</v>
      </c>
      <c r="D149" s="35">
        <v>21958</v>
      </c>
      <c r="E149" s="35">
        <v>30400</v>
      </c>
      <c r="F149" s="35">
        <v>23205</v>
      </c>
      <c r="G149" s="35">
        <v>30913</v>
      </c>
      <c r="H149" s="35">
        <v>28389</v>
      </c>
      <c r="I149" s="35">
        <v>27199</v>
      </c>
      <c r="J149" s="35">
        <v>22568</v>
      </c>
      <c r="K149" s="35">
        <v>26664</v>
      </c>
      <c r="L149" s="35">
        <v>26894</v>
      </c>
      <c r="M149" s="35">
        <v>34590</v>
      </c>
      <c r="N149" s="35">
        <v>32272</v>
      </c>
      <c r="O149" s="35">
        <v>29399</v>
      </c>
      <c r="P149" s="35">
        <v>29006</v>
      </c>
      <c r="Q149" s="35">
        <v>31141</v>
      </c>
      <c r="R149" s="35">
        <v>33100</v>
      </c>
      <c r="S149" s="35">
        <v>29113</v>
      </c>
      <c r="T149" s="35">
        <v>27274</v>
      </c>
      <c r="U149" s="35">
        <v>28432</v>
      </c>
      <c r="V149" s="35">
        <v>48197</v>
      </c>
      <c r="W149" s="35">
        <v>23160</v>
      </c>
      <c r="X149" s="35">
        <v>23417</v>
      </c>
      <c r="Y149" s="35">
        <v>34676</v>
      </c>
      <c r="AA149" s="92">
        <f t="shared" si="6"/>
        <v>673468</v>
      </c>
      <c r="AB149" s="92">
        <f t="shared" si="7"/>
        <v>643033</v>
      </c>
    </row>
    <row r="150" spans="1:28" x14ac:dyDescent="0.25">
      <c r="A150" s="8" t="s">
        <v>94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AA150" s="92">
        <f t="shared" si="6"/>
        <v>0</v>
      </c>
      <c r="AB150" s="92">
        <f t="shared" si="7"/>
        <v>0</v>
      </c>
    </row>
    <row r="151" spans="1:28" x14ac:dyDescent="0.25">
      <c r="A151" s="8" t="s">
        <v>194</v>
      </c>
      <c r="B151" s="15">
        <v>7767</v>
      </c>
      <c r="C151" s="15">
        <v>435</v>
      </c>
      <c r="D151" s="15">
        <v>166</v>
      </c>
      <c r="E151" s="15">
        <v>337</v>
      </c>
      <c r="F151" s="15">
        <v>130</v>
      </c>
      <c r="G151" s="15">
        <v>198</v>
      </c>
      <c r="H151" s="15">
        <v>13</v>
      </c>
      <c r="I151" s="15">
        <v>701</v>
      </c>
      <c r="J151" s="15">
        <v>509</v>
      </c>
      <c r="K151" s="15">
        <v>65</v>
      </c>
      <c r="L151" s="15">
        <v>83</v>
      </c>
      <c r="M151" s="15">
        <v>1679</v>
      </c>
      <c r="N151" s="15">
        <v>119</v>
      </c>
      <c r="O151" s="15">
        <v>1439</v>
      </c>
      <c r="P151" s="15">
        <v>40</v>
      </c>
      <c r="Q151" s="15">
        <v>328</v>
      </c>
      <c r="R151" s="15">
        <v>225</v>
      </c>
      <c r="S151" s="15">
        <v>282</v>
      </c>
      <c r="T151" s="15">
        <v>45</v>
      </c>
      <c r="U151" s="15">
        <v>517</v>
      </c>
      <c r="V151" s="15">
        <v>0</v>
      </c>
      <c r="W151" s="15">
        <v>344</v>
      </c>
      <c r="X151" s="15">
        <v>72</v>
      </c>
      <c r="Y151" s="15">
        <v>40</v>
      </c>
      <c r="AA151" s="92">
        <f t="shared" si="6"/>
        <v>7767</v>
      </c>
      <c r="AB151" s="92">
        <f t="shared" si="7"/>
        <v>0</v>
      </c>
    </row>
    <row r="152" spans="1:28" x14ac:dyDescent="0.25">
      <c r="A152" s="8" t="s">
        <v>195</v>
      </c>
      <c r="B152" s="35">
        <v>10923</v>
      </c>
      <c r="C152" s="35">
        <v>11612</v>
      </c>
      <c r="D152" s="35">
        <v>12908</v>
      </c>
      <c r="E152" s="35">
        <v>9898</v>
      </c>
      <c r="F152" s="35">
        <v>11276</v>
      </c>
      <c r="G152" s="35">
        <v>10465</v>
      </c>
      <c r="H152" s="35">
        <v>13254</v>
      </c>
      <c r="I152" s="35">
        <v>10736</v>
      </c>
      <c r="J152" s="35">
        <v>9014</v>
      </c>
      <c r="K152" s="35">
        <v>7685</v>
      </c>
      <c r="L152" s="35">
        <v>11298</v>
      </c>
      <c r="M152" s="35">
        <v>10449</v>
      </c>
      <c r="N152" s="35">
        <v>14176</v>
      </c>
      <c r="O152" s="35">
        <v>10698</v>
      </c>
      <c r="P152" s="35">
        <v>13908</v>
      </c>
      <c r="Q152" s="35">
        <v>10290</v>
      </c>
      <c r="R152" s="35">
        <v>14092</v>
      </c>
      <c r="S152" s="35">
        <v>12877</v>
      </c>
      <c r="T152" s="35" t="s">
        <v>196</v>
      </c>
      <c r="U152" s="35">
        <v>10343</v>
      </c>
      <c r="V152" s="35" t="s">
        <v>437</v>
      </c>
      <c r="W152" s="35">
        <v>12306</v>
      </c>
      <c r="X152" s="35">
        <v>12188</v>
      </c>
      <c r="Y152" s="35">
        <v>18003</v>
      </c>
      <c r="AA152" s="92">
        <f t="shared" si="6"/>
        <v>247476</v>
      </c>
      <c r="AB152" s="92">
        <f t="shared" si="7"/>
        <v>236553</v>
      </c>
    </row>
    <row r="153" spans="1:28" x14ac:dyDescent="0.25">
      <c r="A153" s="8" t="s">
        <v>197</v>
      </c>
      <c r="B153" s="15">
        <v>3751</v>
      </c>
      <c r="C153" s="15">
        <v>170</v>
      </c>
      <c r="D153" s="15">
        <v>70</v>
      </c>
      <c r="E153" s="15">
        <v>129</v>
      </c>
      <c r="F153" s="15">
        <v>39</v>
      </c>
      <c r="G153" s="15">
        <v>138</v>
      </c>
      <c r="H153" s="15">
        <v>8</v>
      </c>
      <c r="I153" s="15">
        <v>344</v>
      </c>
      <c r="J153" s="15">
        <v>173</v>
      </c>
      <c r="K153" s="15">
        <v>39</v>
      </c>
      <c r="L153" s="15">
        <v>68</v>
      </c>
      <c r="M153" s="15">
        <v>971</v>
      </c>
      <c r="N153" s="15">
        <v>72</v>
      </c>
      <c r="O153" s="15">
        <v>530</v>
      </c>
      <c r="P153" s="15">
        <v>16</v>
      </c>
      <c r="Q153" s="15">
        <v>193</v>
      </c>
      <c r="R153" s="15">
        <v>91</v>
      </c>
      <c r="S153" s="15">
        <v>135</v>
      </c>
      <c r="T153" s="15">
        <v>11</v>
      </c>
      <c r="U153" s="15">
        <v>218</v>
      </c>
      <c r="V153" s="15">
        <v>166</v>
      </c>
      <c r="W153" s="15">
        <v>96</v>
      </c>
      <c r="X153" s="15">
        <v>51</v>
      </c>
      <c r="Y153" s="15">
        <v>23</v>
      </c>
      <c r="AA153" s="92">
        <f t="shared" si="6"/>
        <v>3751</v>
      </c>
      <c r="AB153" s="92">
        <f t="shared" si="7"/>
        <v>0</v>
      </c>
    </row>
    <row r="154" spans="1:28" x14ac:dyDescent="0.25">
      <c r="A154" s="8" t="s">
        <v>198</v>
      </c>
      <c r="B154" s="35">
        <v>3762</v>
      </c>
      <c r="C154" s="35">
        <v>4712</v>
      </c>
      <c r="D154" s="35">
        <v>2509</v>
      </c>
      <c r="E154" s="35">
        <v>2209</v>
      </c>
      <c r="F154" s="35">
        <v>1921</v>
      </c>
      <c r="G154" s="35">
        <v>2374</v>
      </c>
      <c r="H154" s="35">
        <v>2963</v>
      </c>
      <c r="I154" s="35">
        <v>6635</v>
      </c>
      <c r="J154" s="35">
        <v>2463</v>
      </c>
      <c r="K154" s="35">
        <v>1721</v>
      </c>
      <c r="L154" s="35">
        <v>2584</v>
      </c>
      <c r="M154" s="35">
        <v>3006</v>
      </c>
      <c r="N154" s="35">
        <v>3521</v>
      </c>
      <c r="O154" s="35">
        <v>5400</v>
      </c>
      <c r="P154" s="35" t="s">
        <v>196</v>
      </c>
      <c r="Q154" s="35">
        <v>1945</v>
      </c>
      <c r="R154" s="35">
        <v>1124</v>
      </c>
      <c r="S154" s="35">
        <v>2056</v>
      </c>
      <c r="T154" s="35" t="s">
        <v>196</v>
      </c>
      <c r="U154" s="35">
        <v>5096</v>
      </c>
      <c r="V154" s="35">
        <v>6256</v>
      </c>
      <c r="W154" s="35">
        <v>3294</v>
      </c>
      <c r="X154" s="35">
        <v>2316</v>
      </c>
      <c r="Y154" s="35" t="s">
        <v>196</v>
      </c>
      <c r="AA154" s="92">
        <f t="shared" si="6"/>
        <v>64105</v>
      </c>
      <c r="AB154" s="92">
        <f t="shared" si="7"/>
        <v>60343</v>
      </c>
    </row>
    <row r="155" spans="1:28" x14ac:dyDescent="0.25">
      <c r="A155" s="8" t="s">
        <v>199</v>
      </c>
      <c r="B155" s="15">
        <v>11307</v>
      </c>
      <c r="C155" s="15">
        <v>580</v>
      </c>
      <c r="D155" s="15">
        <v>232</v>
      </c>
      <c r="E155" s="15">
        <v>406</v>
      </c>
      <c r="F155" s="15">
        <v>324</v>
      </c>
      <c r="G155" s="15">
        <v>362</v>
      </c>
      <c r="H155" s="15">
        <v>3</v>
      </c>
      <c r="I155" s="15">
        <v>1198</v>
      </c>
      <c r="J155" s="15">
        <v>392</v>
      </c>
      <c r="K155" s="15">
        <v>145</v>
      </c>
      <c r="L155" s="15">
        <v>59</v>
      </c>
      <c r="M155" s="15">
        <v>2332</v>
      </c>
      <c r="N155" s="15">
        <v>284</v>
      </c>
      <c r="O155" s="15">
        <v>1837</v>
      </c>
      <c r="P155" s="15">
        <v>67</v>
      </c>
      <c r="Q155" s="15">
        <v>548</v>
      </c>
      <c r="R155" s="15">
        <v>267</v>
      </c>
      <c r="S155" s="15">
        <v>371</v>
      </c>
      <c r="T155" s="15">
        <v>18</v>
      </c>
      <c r="U155" s="15">
        <v>1100</v>
      </c>
      <c r="V155" s="15">
        <v>74</v>
      </c>
      <c r="W155" s="15">
        <v>519</v>
      </c>
      <c r="X155" s="15">
        <v>111</v>
      </c>
      <c r="Y155" s="15">
        <v>78</v>
      </c>
      <c r="AA155" s="92">
        <f t="shared" si="6"/>
        <v>11307</v>
      </c>
      <c r="AB155" s="92">
        <f t="shared" si="7"/>
        <v>0</v>
      </c>
    </row>
    <row r="156" spans="1:28" x14ac:dyDescent="0.25"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AA156" s="92">
        <f t="shared" si="6"/>
        <v>0</v>
      </c>
      <c r="AB156" s="92">
        <f t="shared" si="7"/>
        <v>0</v>
      </c>
    </row>
    <row r="157" spans="1:28" x14ac:dyDescent="0.25">
      <c r="A157" s="8" t="s">
        <v>200</v>
      </c>
      <c r="B157" s="35">
        <v>64083</v>
      </c>
      <c r="C157" s="35">
        <v>56220</v>
      </c>
      <c r="D157" s="35">
        <v>54842</v>
      </c>
      <c r="E157" s="35">
        <v>79417</v>
      </c>
      <c r="F157" s="35">
        <v>61797</v>
      </c>
      <c r="G157" s="35">
        <v>64800</v>
      </c>
      <c r="H157" s="35">
        <v>67597</v>
      </c>
      <c r="I157" s="35">
        <v>52362</v>
      </c>
      <c r="J157" s="35">
        <v>52093</v>
      </c>
      <c r="K157" s="35">
        <v>58214</v>
      </c>
      <c r="L157" s="35">
        <v>63969</v>
      </c>
      <c r="M157" s="35">
        <v>61033</v>
      </c>
      <c r="N157" s="35">
        <v>71274</v>
      </c>
      <c r="O157" s="35">
        <v>62442</v>
      </c>
      <c r="P157" s="35">
        <v>51719</v>
      </c>
      <c r="Q157" s="35">
        <v>59930</v>
      </c>
      <c r="R157" s="35">
        <v>57263</v>
      </c>
      <c r="S157" s="35">
        <v>65906</v>
      </c>
      <c r="T157" s="35">
        <v>78179</v>
      </c>
      <c r="U157" s="35">
        <v>72233</v>
      </c>
      <c r="V157" s="35">
        <v>68193</v>
      </c>
      <c r="W157" s="35">
        <v>70125</v>
      </c>
      <c r="X157" s="35">
        <v>47676</v>
      </c>
      <c r="Y157" s="35">
        <v>71819</v>
      </c>
      <c r="AA157" s="92">
        <f t="shared" si="6"/>
        <v>1449103</v>
      </c>
      <c r="AB157" s="92">
        <f t="shared" si="7"/>
        <v>1385020</v>
      </c>
    </row>
    <row r="158" spans="1:28" x14ac:dyDescent="0.25">
      <c r="A158" s="8" t="s">
        <v>201</v>
      </c>
      <c r="B158" s="35">
        <v>44903</v>
      </c>
      <c r="C158" s="35">
        <v>46571</v>
      </c>
      <c r="D158" s="35">
        <v>46593</v>
      </c>
      <c r="E158" s="35">
        <v>45983</v>
      </c>
      <c r="F158" s="35">
        <v>39668</v>
      </c>
      <c r="G158" s="35">
        <v>43650</v>
      </c>
      <c r="H158" s="35">
        <v>48490</v>
      </c>
      <c r="I158" s="35">
        <v>42299</v>
      </c>
      <c r="J158" s="35">
        <v>34625</v>
      </c>
      <c r="K158" s="35">
        <v>39782</v>
      </c>
      <c r="L158" s="35">
        <v>43340</v>
      </c>
      <c r="M158" s="35">
        <v>46376</v>
      </c>
      <c r="N158" s="35">
        <v>44635</v>
      </c>
      <c r="O158" s="35">
        <v>47147</v>
      </c>
      <c r="P158" s="35">
        <v>31447</v>
      </c>
      <c r="Q158" s="35">
        <v>40256</v>
      </c>
      <c r="R158" s="35">
        <v>44145</v>
      </c>
      <c r="S158" s="35">
        <v>43507</v>
      </c>
      <c r="T158" s="35">
        <v>47748</v>
      </c>
      <c r="U158" s="35">
        <v>47271</v>
      </c>
      <c r="V158" s="35">
        <v>56687</v>
      </c>
      <c r="W158" s="35">
        <v>33039</v>
      </c>
      <c r="X158" s="35">
        <v>36826</v>
      </c>
      <c r="Y158" s="35">
        <v>37194</v>
      </c>
      <c r="AA158" s="92">
        <f t="shared" si="6"/>
        <v>987279</v>
      </c>
      <c r="AB158" s="92">
        <f t="shared" si="7"/>
        <v>942376</v>
      </c>
    </row>
    <row r="159" spans="1:28" ht="26.25" x14ac:dyDescent="0.25">
      <c r="A159" s="37" t="s">
        <v>202</v>
      </c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8"/>
      <c r="M159" s="35"/>
      <c r="N159" s="35"/>
      <c r="O159" s="35"/>
      <c r="P159" s="35"/>
      <c r="Q159" s="35"/>
      <c r="R159" s="35"/>
      <c r="S159" s="35"/>
      <c r="T159" s="35"/>
      <c r="U159" s="35"/>
      <c r="V159" s="38"/>
      <c r="W159" s="35"/>
      <c r="X159" s="35"/>
      <c r="Y159" s="35"/>
      <c r="AA159" s="92">
        <f t="shared" si="6"/>
        <v>0</v>
      </c>
      <c r="AB159" s="92">
        <f t="shared" si="7"/>
        <v>0</v>
      </c>
    </row>
    <row r="160" spans="1:28" ht="15.75" thickBot="1" x14ac:dyDescent="0.3">
      <c r="B160" s="27"/>
      <c r="C160" s="27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AA160" s="92">
        <f t="shared" si="6"/>
        <v>0</v>
      </c>
      <c r="AB160" s="92">
        <f t="shared" si="7"/>
        <v>0</v>
      </c>
    </row>
    <row r="161" spans="1:28" ht="18" thickBot="1" x14ac:dyDescent="0.3">
      <c r="A161" s="11" t="s">
        <v>203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AA161" s="92">
        <f t="shared" si="6"/>
        <v>0</v>
      </c>
      <c r="AB161" s="92">
        <f t="shared" si="7"/>
        <v>0</v>
      </c>
    </row>
    <row r="162" spans="1:28" ht="15.75" thickTop="1" x14ac:dyDescent="0.25">
      <c r="A162" s="8" t="s">
        <v>204</v>
      </c>
      <c r="B162" s="39">
        <v>73248</v>
      </c>
      <c r="C162" s="39">
        <v>50632</v>
      </c>
      <c r="D162" s="39">
        <v>46614</v>
      </c>
      <c r="E162" s="39">
        <v>56374</v>
      </c>
      <c r="F162" s="39">
        <v>67105</v>
      </c>
      <c r="G162" s="39">
        <v>65733</v>
      </c>
      <c r="H162" s="39">
        <v>57399</v>
      </c>
      <c r="I162" s="39">
        <v>52497</v>
      </c>
      <c r="J162" s="39">
        <v>50629</v>
      </c>
      <c r="K162" s="39">
        <v>71070</v>
      </c>
      <c r="L162" s="39">
        <v>61956</v>
      </c>
      <c r="M162" s="39">
        <v>59148</v>
      </c>
      <c r="N162" s="39">
        <v>63195</v>
      </c>
      <c r="O162" s="39">
        <v>68472</v>
      </c>
      <c r="P162" s="39">
        <v>55166</v>
      </c>
      <c r="Q162" s="39">
        <v>65164</v>
      </c>
      <c r="R162" s="39">
        <v>55397</v>
      </c>
      <c r="S162" s="39">
        <v>66790</v>
      </c>
      <c r="T162" s="39">
        <v>61584</v>
      </c>
      <c r="U162" s="39">
        <v>58374</v>
      </c>
      <c r="V162" s="39">
        <v>406054</v>
      </c>
      <c r="W162" s="39">
        <v>44775</v>
      </c>
      <c r="X162" s="39">
        <v>55288</v>
      </c>
      <c r="Y162" s="39">
        <v>50987</v>
      </c>
      <c r="AA162" s="92">
        <f t="shared" si="6"/>
        <v>1690403</v>
      </c>
      <c r="AB162" s="92">
        <f t="shared" si="7"/>
        <v>1617155</v>
      </c>
    </row>
    <row r="163" spans="1:28" x14ac:dyDescent="0.25">
      <c r="A163" s="8" t="s">
        <v>205</v>
      </c>
      <c r="B163" s="41">
        <v>11302</v>
      </c>
      <c r="C163" s="41">
        <v>8453</v>
      </c>
      <c r="D163" s="41">
        <v>12987</v>
      </c>
      <c r="E163" s="41">
        <v>8763</v>
      </c>
      <c r="F163" s="41">
        <v>10714</v>
      </c>
      <c r="G163" s="41">
        <v>11874</v>
      </c>
      <c r="H163" s="41">
        <v>11749</v>
      </c>
      <c r="I163" s="41">
        <v>14188</v>
      </c>
      <c r="J163" s="41">
        <v>13541</v>
      </c>
      <c r="K163" s="41">
        <v>16344</v>
      </c>
      <c r="L163" s="41">
        <v>12449</v>
      </c>
      <c r="M163" s="41">
        <v>11573</v>
      </c>
      <c r="N163" s="41">
        <v>10568</v>
      </c>
      <c r="O163" s="41">
        <v>11166</v>
      </c>
      <c r="P163" s="41">
        <v>13662</v>
      </c>
      <c r="Q163" s="41">
        <v>13550</v>
      </c>
      <c r="R163" s="41">
        <v>14791</v>
      </c>
      <c r="S163" s="41">
        <v>12601</v>
      </c>
      <c r="T163" s="41">
        <v>10750</v>
      </c>
      <c r="U163" s="41">
        <v>9711</v>
      </c>
      <c r="V163" s="41">
        <v>8531</v>
      </c>
      <c r="W163" s="41">
        <v>10724</v>
      </c>
      <c r="X163" s="41">
        <v>13408</v>
      </c>
      <c r="Y163" s="41">
        <v>13245</v>
      </c>
      <c r="AA163" s="92">
        <f t="shared" si="6"/>
        <v>275342</v>
      </c>
      <c r="AB163" s="92">
        <f t="shared" si="7"/>
        <v>264040</v>
      </c>
    </row>
    <row r="164" spans="1:28" x14ac:dyDescent="0.25">
      <c r="A164" s="8" t="s">
        <v>206</v>
      </c>
      <c r="B164" s="41">
        <v>24746</v>
      </c>
      <c r="C164" s="41">
        <v>11872</v>
      </c>
      <c r="D164" s="41">
        <v>8752</v>
      </c>
      <c r="E164" s="41">
        <v>9882</v>
      </c>
      <c r="F164" s="41">
        <v>14789</v>
      </c>
      <c r="G164" s="41">
        <v>14485</v>
      </c>
      <c r="H164" s="41">
        <v>13665</v>
      </c>
      <c r="I164" s="41">
        <v>11023</v>
      </c>
      <c r="J164" s="41">
        <v>9736</v>
      </c>
      <c r="K164" s="41">
        <v>8862</v>
      </c>
      <c r="L164" s="41">
        <v>17738</v>
      </c>
      <c r="M164" s="41">
        <v>11936</v>
      </c>
      <c r="N164" s="41">
        <v>19897</v>
      </c>
      <c r="O164" s="41">
        <v>15270</v>
      </c>
      <c r="P164" s="41">
        <v>12862</v>
      </c>
      <c r="Q164" s="41">
        <v>21983</v>
      </c>
      <c r="R164" s="41">
        <v>10437</v>
      </c>
      <c r="S164" s="41">
        <v>21944</v>
      </c>
      <c r="T164" s="41">
        <v>19411</v>
      </c>
      <c r="U164" s="41">
        <v>7723</v>
      </c>
      <c r="V164" s="41">
        <v>299811</v>
      </c>
      <c r="W164" s="41">
        <v>6840</v>
      </c>
      <c r="X164" s="41">
        <v>12166</v>
      </c>
      <c r="Y164" s="41">
        <v>9581</v>
      </c>
      <c r="AA164" s="92">
        <f t="shared" si="6"/>
        <v>590665</v>
      </c>
      <c r="AB164" s="92">
        <f t="shared" si="7"/>
        <v>565919</v>
      </c>
    </row>
    <row r="165" spans="1:28" x14ac:dyDescent="0.25">
      <c r="A165" s="8" t="s">
        <v>207</v>
      </c>
      <c r="B165" s="41">
        <v>28459</v>
      </c>
      <c r="C165" s="41">
        <v>21477</v>
      </c>
      <c r="D165" s="41">
        <v>15779</v>
      </c>
      <c r="E165" s="41">
        <v>28373</v>
      </c>
      <c r="F165" s="41">
        <v>23764</v>
      </c>
      <c r="G165" s="41">
        <v>46287</v>
      </c>
      <c r="H165" s="41">
        <v>15072</v>
      </c>
      <c r="I165" s="41">
        <v>18193</v>
      </c>
      <c r="J165" s="41">
        <v>29175</v>
      </c>
      <c r="K165" s="41">
        <v>119686</v>
      </c>
      <c r="L165" s="41">
        <v>16173</v>
      </c>
      <c r="M165" s="41">
        <v>15531</v>
      </c>
      <c r="N165" s="41">
        <v>21026</v>
      </c>
      <c r="O165" s="41">
        <v>57259</v>
      </c>
      <c r="P165" s="41">
        <v>44216</v>
      </c>
      <c r="Q165" s="41">
        <v>19753</v>
      </c>
      <c r="R165" s="41">
        <v>16057</v>
      </c>
      <c r="S165" s="41">
        <v>11064</v>
      </c>
      <c r="T165" s="41">
        <v>17908</v>
      </c>
      <c r="U165" s="41">
        <v>63460</v>
      </c>
      <c r="V165" s="41">
        <v>42188</v>
      </c>
      <c r="W165" s="41">
        <v>16169</v>
      </c>
      <c r="X165" s="41">
        <v>26418</v>
      </c>
      <c r="Y165" s="41">
        <v>17337</v>
      </c>
      <c r="AA165" s="92">
        <f t="shared" si="6"/>
        <v>702365</v>
      </c>
      <c r="AB165" s="92">
        <f t="shared" si="7"/>
        <v>673906</v>
      </c>
    </row>
    <row r="166" spans="1:28" ht="15.75" thickBot="1" x14ac:dyDescent="0.3">
      <c r="B166" s="27"/>
      <c r="C166" s="27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AA166" s="92">
        <f t="shared" si="6"/>
        <v>0</v>
      </c>
      <c r="AB166" s="92">
        <f t="shared" si="7"/>
        <v>0</v>
      </c>
    </row>
    <row r="167" spans="1:28" ht="18" thickBot="1" x14ac:dyDescent="0.3">
      <c r="A167" s="11" t="s">
        <v>208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AA167" s="92">
        <f t="shared" si="6"/>
        <v>0</v>
      </c>
      <c r="AB167" s="92">
        <f t="shared" si="7"/>
        <v>0</v>
      </c>
    </row>
    <row r="168" spans="1:28" ht="15.75" thickTop="1" x14ac:dyDescent="0.25">
      <c r="A168" s="8" t="s">
        <v>209</v>
      </c>
      <c r="B168" s="13">
        <v>10055</v>
      </c>
      <c r="C168" s="13">
        <v>700</v>
      </c>
      <c r="D168" s="13">
        <v>211</v>
      </c>
      <c r="E168" s="13">
        <v>958</v>
      </c>
      <c r="F168" s="13">
        <v>392</v>
      </c>
      <c r="G168" s="13">
        <v>276</v>
      </c>
      <c r="H168" s="13">
        <v>67</v>
      </c>
      <c r="I168" s="13">
        <v>825</v>
      </c>
      <c r="J168" s="13">
        <v>182</v>
      </c>
      <c r="K168" s="13">
        <v>123</v>
      </c>
      <c r="L168" s="13">
        <v>257</v>
      </c>
      <c r="M168" s="13">
        <v>1510</v>
      </c>
      <c r="N168" s="13">
        <v>285</v>
      </c>
      <c r="O168" s="13">
        <v>1399</v>
      </c>
      <c r="P168" s="13">
        <v>105</v>
      </c>
      <c r="Q168" s="13">
        <v>542</v>
      </c>
      <c r="R168" s="13">
        <v>106</v>
      </c>
      <c r="S168" s="13">
        <v>304</v>
      </c>
      <c r="T168" s="13">
        <v>131</v>
      </c>
      <c r="U168" s="13">
        <v>982</v>
      </c>
      <c r="V168" s="13">
        <v>231</v>
      </c>
      <c r="W168" s="13">
        <v>129</v>
      </c>
      <c r="X168" s="13">
        <v>69</v>
      </c>
      <c r="Y168" s="13">
        <v>271</v>
      </c>
      <c r="AA168" s="92">
        <f t="shared" si="6"/>
        <v>10055</v>
      </c>
      <c r="AB168" s="92">
        <f t="shared" si="7"/>
        <v>0</v>
      </c>
    </row>
    <row r="169" spans="1:28" x14ac:dyDescent="0.25">
      <c r="A169" s="8" t="s">
        <v>210</v>
      </c>
      <c r="B169" s="15">
        <v>7331</v>
      </c>
      <c r="C169" s="15">
        <v>476</v>
      </c>
      <c r="D169" s="15">
        <v>161</v>
      </c>
      <c r="E169" s="15">
        <v>578</v>
      </c>
      <c r="F169" s="15">
        <v>307</v>
      </c>
      <c r="G169" s="15">
        <v>215</v>
      </c>
      <c r="H169" s="15">
        <v>10</v>
      </c>
      <c r="I169" s="15">
        <v>631</v>
      </c>
      <c r="J169" s="15">
        <v>117</v>
      </c>
      <c r="K169" s="15">
        <v>62</v>
      </c>
      <c r="L169" s="15">
        <v>190</v>
      </c>
      <c r="M169" s="15">
        <v>1232</v>
      </c>
      <c r="N169" s="15">
        <v>202</v>
      </c>
      <c r="O169" s="15">
        <v>1157</v>
      </c>
      <c r="P169" s="15">
        <v>68</v>
      </c>
      <c r="Q169" s="15">
        <v>418</v>
      </c>
      <c r="R169" s="15">
        <v>67</v>
      </c>
      <c r="S169" s="15">
        <v>212</v>
      </c>
      <c r="T169" s="15">
        <v>124</v>
      </c>
      <c r="U169" s="15">
        <v>739</v>
      </c>
      <c r="V169" s="15">
        <v>192</v>
      </c>
      <c r="W169" s="15">
        <v>92</v>
      </c>
      <c r="X169" s="15">
        <v>44</v>
      </c>
      <c r="Y169" s="15">
        <v>37</v>
      </c>
      <c r="AA169" s="92">
        <f t="shared" si="6"/>
        <v>7331</v>
      </c>
      <c r="AB169" s="92">
        <f t="shared" si="7"/>
        <v>0</v>
      </c>
    </row>
    <row r="170" spans="1:28" x14ac:dyDescent="0.25">
      <c r="A170" s="8" t="s">
        <v>211</v>
      </c>
      <c r="B170" s="15">
        <v>4246</v>
      </c>
      <c r="C170" s="15">
        <v>318</v>
      </c>
      <c r="D170" s="15">
        <v>123</v>
      </c>
      <c r="E170" s="15">
        <v>499</v>
      </c>
      <c r="F170" s="15">
        <v>114</v>
      </c>
      <c r="G170" s="15">
        <v>104</v>
      </c>
      <c r="H170" s="15">
        <v>51</v>
      </c>
      <c r="I170" s="15">
        <v>203</v>
      </c>
      <c r="J170" s="15">
        <v>51</v>
      </c>
      <c r="K170" s="15">
        <v>71</v>
      </c>
      <c r="L170" s="15">
        <v>184</v>
      </c>
      <c r="M170" s="15">
        <v>472</v>
      </c>
      <c r="N170" s="15">
        <v>109</v>
      </c>
      <c r="O170" s="15">
        <v>387</v>
      </c>
      <c r="P170" s="15">
        <v>63</v>
      </c>
      <c r="Q170" s="15">
        <v>254</v>
      </c>
      <c r="R170" s="15">
        <v>90</v>
      </c>
      <c r="S170" s="15">
        <v>121</v>
      </c>
      <c r="T170" s="15">
        <v>55</v>
      </c>
      <c r="U170" s="15">
        <v>493</v>
      </c>
      <c r="V170" s="15">
        <v>101</v>
      </c>
      <c r="W170" s="15">
        <v>95</v>
      </c>
      <c r="X170" s="15">
        <v>32</v>
      </c>
      <c r="Y170" s="15">
        <v>256</v>
      </c>
      <c r="AA170" s="92">
        <f t="shared" si="6"/>
        <v>4246</v>
      </c>
      <c r="AB170" s="92">
        <f t="shared" si="7"/>
        <v>0</v>
      </c>
    </row>
    <row r="171" spans="1:28" x14ac:dyDescent="0.25">
      <c r="A171" s="8" t="s">
        <v>210</v>
      </c>
      <c r="B171" s="15">
        <v>2253</v>
      </c>
      <c r="C171" s="15">
        <v>200</v>
      </c>
      <c r="D171" s="15">
        <v>76</v>
      </c>
      <c r="E171" s="15">
        <v>227</v>
      </c>
      <c r="F171" s="15">
        <v>37</v>
      </c>
      <c r="G171" s="15">
        <v>76</v>
      </c>
      <c r="H171" s="15">
        <v>8</v>
      </c>
      <c r="I171" s="15">
        <v>97</v>
      </c>
      <c r="J171" s="15">
        <v>13</v>
      </c>
      <c r="K171" s="15">
        <v>37</v>
      </c>
      <c r="L171" s="15">
        <v>117</v>
      </c>
      <c r="M171" s="15">
        <v>313</v>
      </c>
      <c r="N171" s="15">
        <v>32</v>
      </c>
      <c r="O171" s="15">
        <v>206</v>
      </c>
      <c r="P171" s="15">
        <v>26</v>
      </c>
      <c r="Q171" s="15">
        <v>155</v>
      </c>
      <c r="R171" s="15">
        <v>51</v>
      </c>
      <c r="S171" s="15">
        <v>29</v>
      </c>
      <c r="T171" s="15">
        <v>51</v>
      </c>
      <c r="U171" s="15">
        <v>332</v>
      </c>
      <c r="V171" s="15">
        <v>62</v>
      </c>
      <c r="W171" s="15">
        <v>70</v>
      </c>
      <c r="X171" s="15">
        <v>11</v>
      </c>
      <c r="Y171" s="15">
        <v>27</v>
      </c>
      <c r="AA171" s="92">
        <f t="shared" si="6"/>
        <v>2253</v>
      </c>
      <c r="AB171" s="92">
        <f t="shared" si="7"/>
        <v>0</v>
      </c>
    </row>
    <row r="172" spans="1:28" x14ac:dyDescent="0.25">
      <c r="A172" s="8" t="s">
        <v>212</v>
      </c>
      <c r="B172" s="15">
        <v>4402</v>
      </c>
      <c r="C172" s="15">
        <v>247</v>
      </c>
      <c r="D172" s="15">
        <v>78</v>
      </c>
      <c r="E172" s="15">
        <v>318</v>
      </c>
      <c r="F172" s="15">
        <v>233</v>
      </c>
      <c r="G172" s="15">
        <v>155</v>
      </c>
      <c r="H172" s="15">
        <v>16</v>
      </c>
      <c r="I172" s="15">
        <v>428</v>
      </c>
      <c r="J172" s="15">
        <v>91</v>
      </c>
      <c r="K172" s="15">
        <v>52</v>
      </c>
      <c r="L172" s="15">
        <v>73</v>
      </c>
      <c r="M172" s="15">
        <v>877</v>
      </c>
      <c r="N172" s="15">
        <v>140</v>
      </c>
      <c r="O172" s="15">
        <v>735</v>
      </c>
      <c r="P172" s="15">
        <v>22</v>
      </c>
      <c r="Q172" s="15">
        <v>148</v>
      </c>
      <c r="R172" s="15">
        <v>16</v>
      </c>
      <c r="S172" s="15">
        <v>183</v>
      </c>
      <c r="T172" s="15">
        <v>70</v>
      </c>
      <c r="U172" s="15">
        <v>376</v>
      </c>
      <c r="V172" s="15">
        <v>76</v>
      </c>
      <c r="W172" s="15">
        <v>21</v>
      </c>
      <c r="X172" s="15">
        <v>37</v>
      </c>
      <c r="Y172" s="15">
        <v>10</v>
      </c>
      <c r="AA172" s="92">
        <f t="shared" si="6"/>
        <v>4402</v>
      </c>
      <c r="AB172" s="92">
        <f t="shared" si="7"/>
        <v>0</v>
      </c>
    </row>
    <row r="173" spans="1:28" x14ac:dyDescent="0.25">
      <c r="A173" s="8" t="s">
        <v>210</v>
      </c>
      <c r="B173" s="15">
        <v>4006</v>
      </c>
      <c r="C173" s="15">
        <v>220</v>
      </c>
      <c r="D173" s="15">
        <v>75</v>
      </c>
      <c r="E173" s="15">
        <v>312</v>
      </c>
      <c r="F173" s="15">
        <v>233</v>
      </c>
      <c r="G173" s="15">
        <v>122</v>
      </c>
      <c r="H173" s="15">
        <v>2</v>
      </c>
      <c r="I173" s="15">
        <v>383</v>
      </c>
      <c r="J173" s="15">
        <v>64</v>
      </c>
      <c r="K173" s="15">
        <v>25</v>
      </c>
      <c r="L173" s="15">
        <v>73</v>
      </c>
      <c r="M173" s="15">
        <v>775</v>
      </c>
      <c r="N173" s="15">
        <v>140</v>
      </c>
      <c r="O173" s="15">
        <v>707</v>
      </c>
      <c r="P173" s="15">
        <v>22</v>
      </c>
      <c r="Q173" s="15">
        <v>148</v>
      </c>
      <c r="R173" s="15">
        <v>16</v>
      </c>
      <c r="S173" s="15">
        <v>183</v>
      </c>
      <c r="T173" s="15">
        <v>70</v>
      </c>
      <c r="U173" s="15">
        <v>303</v>
      </c>
      <c r="V173" s="15">
        <v>76</v>
      </c>
      <c r="W173" s="15">
        <v>14</v>
      </c>
      <c r="X173" s="15">
        <v>33</v>
      </c>
      <c r="Y173" s="15">
        <v>10</v>
      </c>
      <c r="AA173" s="92">
        <f t="shared" si="6"/>
        <v>4006</v>
      </c>
      <c r="AB173" s="92">
        <f t="shared" si="7"/>
        <v>0</v>
      </c>
    </row>
    <row r="174" spans="1:28" x14ac:dyDescent="0.25">
      <c r="A174" s="8" t="s">
        <v>94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AA174" s="92">
        <f t="shared" si="6"/>
        <v>0</v>
      </c>
      <c r="AB174" s="92">
        <f t="shared" si="7"/>
        <v>0</v>
      </c>
    </row>
    <row r="175" spans="1:28" x14ac:dyDescent="0.25">
      <c r="A175" s="8" t="s">
        <v>213</v>
      </c>
      <c r="B175" s="15">
        <v>60134</v>
      </c>
      <c r="C175" s="15">
        <v>8060</v>
      </c>
      <c r="D175" s="15">
        <v>1271</v>
      </c>
      <c r="E175" s="15">
        <v>4397</v>
      </c>
      <c r="F175" s="15">
        <v>1948</v>
      </c>
      <c r="G175" s="15">
        <v>1499</v>
      </c>
      <c r="H175" s="15">
        <v>455</v>
      </c>
      <c r="I175" s="15">
        <v>5322</v>
      </c>
      <c r="J175" s="15">
        <v>1084</v>
      </c>
      <c r="K175" s="15">
        <v>720</v>
      </c>
      <c r="L175" s="15">
        <v>1401</v>
      </c>
      <c r="M175" s="15">
        <v>8831</v>
      </c>
      <c r="N175" s="15">
        <v>1387</v>
      </c>
      <c r="O175" s="15">
        <v>7120</v>
      </c>
      <c r="P175" s="15">
        <v>409</v>
      </c>
      <c r="Q175" s="15">
        <v>2796</v>
      </c>
      <c r="R175" s="15">
        <v>1008</v>
      </c>
      <c r="S175" s="15">
        <v>2633</v>
      </c>
      <c r="T175" s="15">
        <v>706</v>
      </c>
      <c r="U175" s="15">
        <v>4833</v>
      </c>
      <c r="V175" s="15">
        <v>1606</v>
      </c>
      <c r="W175" s="15">
        <v>1315</v>
      </c>
      <c r="X175" s="15">
        <v>503</v>
      </c>
      <c r="Y175" s="15">
        <v>830</v>
      </c>
      <c r="AA175" s="92">
        <f t="shared" si="6"/>
        <v>60134</v>
      </c>
      <c r="AB175" s="92">
        <f t="shared" si="7"/>
        <v>0</v>
      </c>
    </row>
    <row r="176" spans="1:28" x14ac:dyDescent="0.25">
      <c r="A176" s="8" t="s">
        <v>214</v>
      </c>
      <c r="B176" s="15">
        <v>16297</v>
      </c>
      <c r="C176" s="15">
        <v>1126</v>
      </c>
      <c r="D176" s="15">
        <v>451</v>
      </c>
      <c r="E176" s="15">
        <v>1090</v>
      </c>
      <c r="F176" s="15">
        <v>667</v>
      </c>
      <c r="G176" s="15">
        <v>642</v>
      </c>
      <c r="H176" s="15">
        <v>22</v>
      </c>
      <c r="I176" s="15">
        <v>1772</v>
      </c>
      <c r="J176" s="15">
        <v>232</v>
      </c>
      <c r="K176" s="15">
        <v>214</v>
      </c>
      <c r="L176" s="15">
        <v>379</v>
      </c>
      <c r="M176" s="15">
        <v>2767</v>
      </c>
      <c r="N176" s="15">
        <v>372</v>
      </c>
      <c r="O176" s="15">
        <v>2202</v>
      </c>
      <c r="P176" s="15">
        <v>139</v>
      </c>
      <c r="Q176" s="15">
        <v>822</v>
      </c>
      <c r="R176" s="15">
        <v>235</v>
      </c>
      <c r="S176" s="15">
        <v>438</v>
      </c>
      <c r="T176" s="15">
        <v>235</v>
      </c>
      <c r="U176" s="15">
        <v>1591</v>
      </c>
      <c r="V176" s="15">
        <v>324</v>
      </c>
      <c r="W176" s="15">
        <v>337</v>
      </c>
      <c r="X176" s="15">
        <v>100</v>
      </c>
      <c r="Y176" s="15">
        <v>140</v>
      </c>
      <c r="AA176" s="92">
        <f t="shared" si="6"/>
        <v>16297</v>
      </c>
      <c r="AB176" s="92">
        <f t="shared" si="7"/>
        <v>0</v>
      </c>
    </row>
    <row r="177" spans="1:28" x14ac:dyDescent="0.25">
      <c r="A177" s="8" t="s">
        <v>215</v>
      </c>
      <c r="B177" s="15">
        <v>36253</v>
      </c>
      <c r="C177" s="15">
        <v>6727</v>
      </c>
      <c r="D177" s="15">
        <v>631</v>
      </c>
      <c r="E177" s="15">
        <v>2514</v>
      </c>
      <c r="F177" s="15">
        <v>1047</v>
      </c>
      <c r="G177" s="15">
        <v>734</v>
      </c>
      <c r="H177" s="15">
        <v>198</v>
      </c>
      <c r="I177" s="15">
        <v>2921</v>
      </c>
      <c r="J177" s="15">
        <v>633</v>
      </c>
      <c r="K177" s="15">
        <v>476</v>
      </c>
      <c r="L177" s="15">
        <v>774</v>
      </c>
      <c r="M177" s="15">
        <v>5186</v>
      </c>
      <c r="N177" s="15">
        <v>819</v>
      </c>
      <c r="O177" s="15">
        <v>4113</v>
      </c>
      <c r="P177" s="15">
        <v>145</v>
      </c>
      <c r="Q177" s="15">
        <v>1498</v>
      </c>
      <c r="R177" s="15">
        <v>543</v>
      </c>
      <c r="S177" s="15">
        <v>1490</v>
      </c>
      <c r="T177" s="15">
        <v>399</v>
      </c>
      <c r="U177" s="15">
        <v>2661</v>
      </c>
      <c r="V177" s="15">
        <v>1233</v>
      </c>
      <c r="W177" s="15">
        <v>817</v>
      </c>
      <c r="X177" s="15">
        <v>290</v>
      </c>
      <c r="Y177" s="15">
        <v>404</v>
      </c>
      <c r="AA177" s="92">
        <f t="shared" si="6"/>
        <v>36253</v>
      </c>
      <c r="AB177" s="92">
        <f t="shared" si="7"/>
        <v>0</v>
      </c>
    </row>
    <row r="178" spans="1:28" x14ac:dyDescent="0.25">
      <c r="A178" s="8" t="s">
        <v>216</v>
      </c>
      <c r="B178" s="15">
        <v>7584</v>
      </c>
      <c r="C178" s="15">
        <v>207</v>
      </c>
      <c r="D178" s="15">
        <v>189</v>
      </c>
      <c r="E178" s="15">
        <v>793</v>
      </c>
      <c r="F178" s="15">
        <v>234</v>
      </c>
      <c r="G178" s="15">
        <v>123</v>
      </c>
      <c r="H178" s="15">
        <v>235</v>
      </c>
      <c r="I178" s="15">
        <v>629</v>
      </c>
      <c r="J178" s="15">
        <v>219</v>
      </c>
      <c r="K178" s="15">
        <v>30</v>
      </c>
      <c r="L178" s="15">
        <v>248</v>
      </c>
      <c r="M178" s="15">
        <v>878</v>
      </c>
      <c r="N178" s="15">
        <v>196</v>
      </c>
      <c r="O178" s="15">
        <v>805</v>
      </c>
      <c r="P178" s="15">
        <v>125</v>
      </c>
      <c r="Q178" s="15">
        <v>476</v>
      </c>
      <c r="R178" s="15">
        <v>230</v>
      </c>
      <c r="S178" s="15">
        <v>705</v>
      </c>
      <c r="T178" s="15">
        <v>72</v>
      </c>
      <c r="U178" s="15">
        <v>581</v>
      </c>
      <c r="V178" s="15">
        <v>49</v>
      </c>
      <c r="W178" s="15">
        <v>161</v>
      </c>
      <c r="X178" s="15">
        <v>113</v>
      </c>
      <c r="Y178" s="15">
        <v>286</v>
      </c>
      <c r="AA178" s="92">
        <f t="shared" si="6"/>
        <v>7584</v>
      </c>
      <c r="AB178" s="92">
        <f t="shared" si="7"/>
        <v>0</v>
      </c>
    </row>
    <row r="179" spans="1:28" ht="15.75" thickBot="1" x14ac:dyDescent="0.3">
      <c r="B179" s="20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AA179" s="92">
        <f t="shared" si="6"/>
        <v>0</v>
      </c>
      <c r="AB179" s="92">
        <f t="shared" si="7"/>
        <v>0</v>
      </c>
    </row>
    <row r="180" spans="1:28" ht="18" thickBot="1" x14ac:dyDescent="0.3">
      <c r="A180" s="11" t="s">
        <v>217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AA180" s="92">
        <f t="shared" si="6"/>
        <v>0</v>
      </c>
      <c r="AB180" s="92">
        <f t="shared" si="7"/>
        <v>0</v>
      </c>
    </row>
    <row r="181" spans="1:28" ht="15.75" thickTop="1" x14ac:dyDescent="0.25">
      <c r="A181" s="8" t="s">
        <v>406</v>
      </c>
      <c r="B181" s="13">
        <v>564105</v>
      </c>
      <c r="C181" s="43">
        <v>34975</v>
      </c>
      <c r="D181" s="43">
        <v>11415</v>
      </c>
      <c r="E181" s="43">
        <v>46158</v>
      </c>
      <c r="F181" s="43">
        <v>14014</v>
      </c>
      <c r="G181" s="43">
        <v>13599</v>
      </c>
      <c r="H181" s="43">
        <v>7193</v>
      </c>
      <c r="I181" s="43">
        <v>38391</v>
      </c>
      <c r="J181" s="43">
        <v>11691</v>
      </c>
      <c r="K181" s="43">
        <v>4477</v>
      </c>
      <c r="L181" s="43">
        <v>8407</v>
      </c>
      <c r="M181" s="43">
        <v>98336</v>
      </c>
      <c r="N181" s="43">
        <v>19649</v>
      </c>
      <c r="O181" s="43">
        <v>78006</v>
      </c>
      <c r="P181" s="43">
        <v>2230</v>
      </c>
      <c r="Q181" s="43">
        <v>29207</v>
      </c>
      <c r="R181" s="43">
        <v>8425</v>
      </c>
      <c r="S181" s="43">
        <v>30333</v>
      </c>
      <c r="T181" s="43">
        <v>8753</v>
      </c>
      <c r="U181" s="43">
        <v>41468</v>
      </c>
      <c r="V181" s="43">
        <v>23230</v>
      </c>
      <c r="W181" s="43">
        <v>20190</v>
      </c>
      <c r="X181" s="43">
        <v>7547</v>
      </c>
      <c r="Y181" s="43">
        <v>6411</v>
      </c>
      <c r="AA181" s="92">
        <f t="shared" si="6"/>
        <v>564105</v>
      </c>
      <c r="AB181" s="92">
        <f t="shared" si="7"/>
        <v>0</v>
      </c>
    </row>
    <row r="182" spans="1:28" x14ac:dyDescent="0.25">
      <c r="A182" s="8" t="s">
        <v>218</v>
      </c>
      <c r="B182" s="15">
        <v>27092</v>
      </c>
      <c r="C182" s="44">
        <v>3813</v>
      </c>
      <c r="D182" s="44">
        <v>577</v>
      </c>
      <c r="E182" s="44">
        <v>1627</v>
      </c>
      <c r="F182" s="44">
        <v>1043</v>
      </c>
      <c r="G182" s="44">
        <v>784</v>
      </c>
      <c r="H182" s="44">
        <v>268</v>
      </c>
      <c r="I182" s="44">
        <v>2087</v>
      </c>
      <c r="J182" s="44">
        <v>508</v>
      </c>
      <c r="K182" s="44">
        <v>234</v>
      </c>
      <c r="L182" s="44">
        <v>760</v>
      </c>
      <c r="M182" s="44">
        <v>4248</v>
      </c>
      <c r="N182" s="44">
        <v>599</v>
      </c>
      <c r="O182" s="44">
        <v>3268</v>
      </c>
      <c r="P182" s="44">
        <v>92</v>
      </c>
      <c r="Q182" s="44">
        <v>1142</v>
      </c>
      <c r="R182" s="44">
        <v>289</v>
      </c>
      <c r="S182" s="44">
        <v>1454</v>
      </c>
      <c r="T182" s="44">
        <v>462</v>
      </c>
      <c r="U182" s="44">
        <v>2119</v>
      </c>
      <c r="V182" s="44">
        <v>613</v>
      </c>
      <c r="W182" s="44">
        <v>408</v>
      </c>
      <c r="X182" s="44">
        <v>228</v>
      </c>
      <c r="Y182" s="44">
        <v>469</v>
      </c>
      <c r="AA182" s="92">
        <f t="shared" si="6"/>
        <v>27092</v>
      </c>
      <c r="AB182" s="92">
        <f t="shared" si="7"/>
        <v>0</v>
      </c>
    </row>
    <row r="183" spans="1:28" x14ac:dyDescent="0.25">
      <c r="A183" s="8" t="s">
        <v>219</v>
      </c>
      <c r="B183" s="15">
        <v>33042</v>
      </c>
      <c r="C183" s="44">
        <v>4247</v>
      </c>
      <c r="D183" s="44">
        <v>694</v>
      </c>
      <c r="E183" s="44">
        <v>2770</v>
      </c>
      <c r="F183" s="44">
        <v>905</v>
      </c>
      <c r="G183" s="44">
        <v>715</v>
      </c>
      <c r="H183" s="44">
        <v>187</v>
      </c>
      <c r="I183" s="44">
        <v>3235</v>
      </c>
      <c r="J183" s="44">
        <v>576</v>
      </c>
      <c r="K183" s="44">
        <v>486</v>
      </c>
      <c r="L183" s="44">
        <v>641</v>
      </c>
      <c r="M183" s="44">
        <v>4583</v>
      </c>
      <c r="N183" s="44">
        <v>788</v>
      </c>
      <c r="O183" s="44">
        <v>3852</v>
      </c>
      <c r="P183" s="44">
        <v>317</v>
      </c>
      <c r="Q183" s="44">
        <v>1654</v>
      </c>
      <c r="R183" s="44">
        <v>719</v>
      </c>
      <c r="S183" s="44">
        <v>1179</v>
      </c>
      <c r="T183" s="44">
        <v>244</v>
      </c>
      <c r="U183" s="44">
        <v>2714</v>
      </c>
      <c r="V183" s="44">
        <v>993</v>
      </c>
      <c r="W183" s="44">
        <v>907</v>
      </c>
      <c r="X183" s="44">
        <v>275</v>
      </c>
      <c r="Y183" s="44">
        <v>361</v>
      </c>
      <c r="AA183" s="92">
        <f t="shared" si="6"/>
        <v>33042</v>
      </c>
      <c r="AB183" s="92">
        <f t="shared" si="7"/>
        <v>0</v>
      </c>
    </row>
    <row r="184" spans="1:28" x14ac:dyDescent="0.25">
      <c r="A184" s="8" t="s">
        <v>220</v>
      </c>
      <c r="B184" s="15">
        <v>18868</v>
      </c>
      <c r="C184" s="44">
        <v>1446</v>
      </c>
      <c r="D184" s="44">
        <v>308</v>
      </c>
      <c r="E184" s="44">
        <v>1231</v>
      </c>
      <c r="F184" s="44">
        <v>867</v>
      </c>
      <c r="G184" s="44">
        <v>502</v>
      </c>
      <c r="H184" s="44">
        <v>253</v>
      </c>
      <c r="I184" s="44">
        <v>1582</v>
      </c>
      <c r="J184" s="44">
        <v>328</v>
      </c>
      <c r="K184" s="44">
        <v>247</v>
      </c>
      <c r="L184" s="44">
        <v>168</v>
      </c>
      <c r="M184" s="44">
        <v>3713</v>
      </c>
      <c r="N184" s="44">
        <v>572</v>
      </c>
      <c r="O184" s="44">
        <v>2386</v>
      </c>
      <c r="P184" s="44">
        <v>70</v>
      </c>
      <c r="Q184" s="44">
        <v>569</v>
      </c>
      <c r="R184" s="44">
        <v>307</v>
      </c>
      <c r="S184" s="44">
        <v>873</v>
      </c>
      <c r="T184" s="44">
        <v>176</v>
      </c>
      <c r="U184" s="44">
        <v>1170</v>
      </c>
      <c r="V184" s="44">
        <v>439</v>
      </c>
      <c r="W184" s="44">
        <v>1065</v>
      </c>
      <c r="X184" s="44">
        <v>459</v>
      </c>
      <c r="Y184" s="44">
        <v>137</v>
      </c>
      <c r="AA184" s="92">
        <f t="shared" si="6"/>
        <v>18868</v>
      </c>
      <c r="AB184" s="92">
        <f t="shared" si="7"/>
        <v>0</v>
      </c>
    </row>
    <row r="185" spans="1:28" x14ac:dyDescent="0.25">
      <c r="A185" s="8" t="s">
        <v>221</v>
      </c>
      <c r="B185" s="15">
        <v>21550</v>
      </c>
      <c r="C185" s="44">
        <v>1525</v>
      </c>
      <c r="D185" s="44">
        <v>724</v>
      </c>
      <c r="E185" s="44">
        <v>1011</v>
      </c>
      <c r="F185" s="44">
        <v>732</v>
      </c>
      <c r="G185" s="44">
        <v>458</v>
      </c>
      <c r="H185" s="44">
        <v>65</v>
      </c>
      <c r="I185" s="44">
        <v>2122</v>
      </c>
      <c r="J185" s="44">
        <v>564</v>
      </c>
      <c r="K185" s="44">
        <v>257</v>
      </c>
      <c r="L185" s="44">
        <v>607</v>
      </c>
      <c r="M185" s="44">
        <v>2982</v>
      </c>
      <c r="N185" s="44">
        <v>431</v>
      </c>
      <c r="O185" s="44">
        <v>3487</v>
      </c>
      <c r="P185" s="44">
        <v>122</v>
      </c>
      <c r="Q185" s="44">
        <v>1482</v>
      </c>
      <c r="R185" s="44">
        <v>475</v>
      </c>
      <c r="S185" s="44">
        <v>921</v>
      </c>
      <c r="T185" s="44">
        <v>236</v>
      </c>
      <c r="U185" s="44">
        <v>1474</v>
      </c>
      <c r="V185" s="44">
        <v>404</v>
      </c>
      <c r="W185" s="44">
        <v>689</v>
      </c>
      <c r="X185" s="44">
        <v>481</v>
      </c>
      <c r="Y185" s="44">
        <v>301</v>
      </c>
      <c r="AA185" s="92">
        <f t="shared" si="6"/>
        <v>21550</v>
      </c>
      <c r="AB185" s="92">
        <f t="shared" si="7"/>
        <v>0</v>
      </c>
    </row>
    <row r="186" spans="1:28" x14ac:dyDescent="0.25">
      <c r="A186" s="8" t="s">
        <v>222</v>
      </c>
      <c r="B186" s="15">
        <v>32486</v>
      </c>
      <c r="C186" s="44">
        <v>1910</v>
      </c>
      <c r="D186" s="44">
        <v>842</v>
      </c>
      <c r="E186" s="44">
        <v>1588</v>
      </c>
      <c r="F186" s="44">
        <v>567</v>
      </c>
      <c r="G186" s="44">
        <v>618</v>
      </c>
      <c r="H186" s="44">
        <v>589</v>
      </c>
      <c r="I186" s="44">
        <v>3432</v>
      </c>
      <c r="J186" s="44">
        <v>852</v>
      </c>
      <c r="K186" s="44">
        <v>172</v>
      </c>
      <c r="L186" s="44">
        <v>433</v>
      </c>
      <c r="M186" s="44">
        <v>5551</v>
      </c>
      <c r="N186" s="44">
        <v>704</v>
      </c>
      <c r="O186" s="44">
        <v>4725</v>
      </c>
      <c r="P186" s="44">
        <v>217</v>
      </c>
      <c r="Q186" s="44">
        <v>2295</v>
      </c>
      <c r="R186" s="44">
        <v>624</v>
      </c>
      <c r="S186" s="44">
        <v>1857</v>
      </c>
      <c r="T186" s="44">
        <v>272</v>
      </c>
      <c r="U186" s="44">
        <v>1420</v>
      </c>
      <c r="V186" s="44">
        <v>1218</v>
      </c>
      <c r="W186" s="44">
        <v>1677</v>
      </c>
      <c r="X186" s="44">
        <v>699</v>
      </c>
      <c r="Y186" s="44">
        <v>224</v>
      </c>
      <c r="AA186" s="92">
        <f t="shared" si="6"/>
        <v>32486</v>
      </c>
      <c r="AB186" s="92">
        <f t="shared" si="7"/>
        <v>0</v>
      </c>
    </row>
    <row r="187" spans="1:28" x14ac:dyDescent="0.25">
      <c r="A187" s="8" t="s">
        <v>223</v>
      </c>
      <c r="B187" s="15">
        <v>14382</v>
      </c>
      <c r="C187" s="44">
        <v>754</v>
      </c>
      <c r="D187" s="44">
        <v>353</v>
      </c>
      <c r="E187" s="44">
        <v>1368</v>
      </c>
      <c r="F187" s="44">
        <v>390</v>
      </c>
      <c r="G187" s="44">
        <v>210</v>
      </c>
      <c r="H187" s="44">
        <v>111</v>
      </c>
      <c r="I187" s="44">
        <v>1055</v>
      </c>
      <c r="J187" s="44">
        <v>650</v>
      </c>
      <c r="K187" s="44">
        <v>136</v>
      </c>
      <c r="L187" s="44">
        <v>218</v>
      </c>
      <c r="M187" s="44">
        <v>1759</v>
      </c>
      <c r="N187" s="44">
        <v>755</v>
      </c>
      <c r="O187" s="44">
        <v>2550</v>
      </c>
      <c r="P187" s="44">
        <v>134</v>
      </c>
      <c r="Q187" s="44">
        <v>1118</v>
      </c>
      <c r="R187" s="44">
        <v>72</v>
      </c>
      <c r="S187" s="44">
        <v>504</v>
      </c>
      <c r="T187" s="44">
        <v>139</v>
      </c>
      <c r="U187" s="44">
        <v>833</v>
      </c>
      <c r="V187" s="44">
        <v>538</v>
      </c>
      <c r="W187" s="44">
        <v>370</v>
      </c>
      <c r="X187" s="44">
        <v>88</v>
      </c>
      <c r="Y187" s="44">
        <v>277</v>
      </c>
      <c r="AA187" s="92">
        <f t="shared" si="6"/>
        <v>14382</v>
      </c>
      <c r="AB187" s="92">
        <f t="shared" si="7"/>
        <v>0</v>
      </c>
    </row>
    <row r="188" spans="1:28" x14ac:dyDescent="0.25">
      <c r="A188" s="8" t="s">
        <v>224</v>
      </c>
      <c r="B188" s="15">
        <v>416685</v>
      </c>
      <c r="C188" s="44">
        <v>21280</v>
      </c>
      <c r="D188" s="44">
        <v>7917</v>
      </c>
      <c r="E188" s="44">
        <v>36563</v>
      </c>
      <c r="F188" s="44">
        <v>9510</v>
      </c>
      <c r="G188" s="44">
        <v>10312</v>
      </c>
      <c r="H188" s="44">
        <v>5720</v>
      </c>
      <c r="I188" s="44">
        <v>24878</v>
      </c>
      <c r="J188" s="44">
        <v>8213</v>
      </c>
      <c r="K188" s="44">
        <v>2945</v>
      </c>
      <c r="L188" s="44">
        <v>5580</v>
      </c>
      <c r="M188" s="44">
        <v>75500</v>
      </c>
      <c r="N188" s="44">
        <v>15800</v>
      </c>
      <c r="O188" s="44">
        <v>57738</v>
      </c>
      <c r="P188" s="44">
        <v>1278</v>
      </c>
      <c r="Q188" s="44">
        <v>20947</v>
      </c>
      <c r="R188" s="44">
        <v>5939</v>
      </c>
      <c r="S188" s="44">
        <v>23545</v>
      </c>
      <c r="T188" s="44">
        <v>7224</v>
      </c>
      <c r="U188" s="44">
        <v>31738</v>
      </c>
      <c r="V188" s="44">
        <v>19025</v>
      </c>
      <c r="W188" s="44">
        <v>15074</v>
      </c>
      <c r="X188" s="44">
        <v>5317</v>
      </c>
      <c r="Y188" s="44">
        <v>4642</v>
      </c>
      <c r="AA188" s="92">
        <f t="shared" si="6"/>
        <v>416685</v>
      </c>
      <c r="AB188" s="92">
        <f t="shared" si="7"/>
        <v>0</v>
      </c>
    </row>
    <row r="189" spans="1:28" ht="15.75" thickBot="1" x14ac:dyDescent="0.3">
      <c r="B189" s="27"/>
      <c r="C189" s="27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AA189" s="92">
        <f t="shared" si="6"/>
        <v>0</v>
      </c>
      <c r="AB189" s="92">
        <f t="shared" si="7"/>
        <v>0</v>
      </c>
    </row>
    <row r="190" spans="1:28" ht="18" thickBot="1" x14ac:dyDescent="0.3">
      <c r="A190" s="11" t="s">
        <v>225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AA190" s="92">
        <f t="shared" si="6"/>
        <v>0</v>
      </c>
      <c r="AB190" s="92">
        <f t="shared" si="7"/>
        <v>0</v>
      </c>
    </row>
    <row r="191" spans="1:28" ht="15.75" thickTop="1" x14ac:dyDescent="0.25">
      <c r="A191" s="8" t="s">
        <v>154</v>
      </c>
      <c r="B191" s="13">
        <v>567826</v>
      </c>
      <c r="C191" s="13">
        <v>37324</v>
      </c>
      <c r="D191" s="13">
        <v>11420</v>
      </c>
      <c r="E191" s="13">
        <v>46233</v>
      </c>
      <c r="F191" s="13">
        <v>14003</v>
      </c>
      <c r="G191" s="13">
        <v>13649</v>
      </c>
      <c r="H191" s="13">
        <v>7195</v>
      </c>
      <c r="I191" s="13">
        <v>38800</v>
      </c>
      <c r="J191" s="13">
        <v>11891</v>
      </c>
      <c r="K191" s="13">
        <v>4535</v>
      </c>
      <c r="L191" s="13">
        <v>8407</v>
      </c>
      <c r="M191" s="13">
        <v>96765</v>
      </c>
      <c r="N191" s="13">
        <v>19693</v>
      </c>
      <c r="O191" s="13">
        <v>78487</v>
      </c>
      <c r="P191" s="13">
        <v>2230</v>
      </c>
      <c r="Q191" s="13">
        <v>29684</v>
      </c>
      <c r="R191" s="13">
        <v>8477</v>
      </c>
      <c r="S191" s="13">
        <v>30791</v>
      </c>
      <c r="T191" s="13">
        <v>8773</v>
      </c>
      <c r="U191" s="13">
        <v>41759</v>
      </c>
      <c r="V191" s="13">
        <v>23262</v>
      </c>
      <c r="W191" s="13">
        <v>20355</v>
      </c>
      <c r="X191" s="13">
        <v>7586</v>
      </c>
      <c r="Y191" s="13">
        <v>6507</v>
      </c>
      <c r="AA191" s="92">
        <f t="shared" si="6"/>
        <v>567826</v>
      </c>
      <c r="AB191" s="92">
        <f t="shared" si="7"/>
        <v>0</v>
      </c>
    </row>
    <row r="192" spans="1:28" x14ac:dyDescent="0.25">
      <c r="A192" s="8" t="s">
        <v>226</v>
      </c>
      <c r="B192" s="15">
        <v>501959</v>
      </c>
      <c r="C192" s="15">
        <v>34414</v>
      </c>
      <c r="D192" s="15">
        <v>9810</v>
      </c>
      <c r="E192" s="15">
        <v>39839</v>
      </c>
      <c r="F192" s="15">
        <v>12011</v>
      </c>
      <c r="G192" s="15">
        <v>12270</v>
      </c>
      <c r="H192" s="15">
        <v>6699</v>
      </c>
      <c r="I192" s="15">
        <v>31273</v>
      </c>
      <c r="J192" s="15">
        <v>10852</v>
      </c>
      <c r="K192" s="15">
        <v>3854</v>
      </c>
      <c r="L192" s="15">
        <v>7436</v>
      </c>
      <c r="M192" s="15">
        <v>88414</v>
      </c>
      <c r="N192" s="15">
        <v>17272</v>
      </c>
      <c r="O192" s="15">
        <v>69792</v>
      </c>
      <c r="P192" s="15">
        <v>2040</v>
      </c>
      <c r="Q192" s="15">
        <v>26222</v>
      </c>
      <c r="R192" s="15">
        <v>6935</v>
      </c>
      <c r="S192" s="15">
        <v>27564</v>
      </c>
      <c r="T192" s="15">
        <v>7860</v>
      </c>
      <c r="U192" s="15">
        <v>36684</v>
      </c>
      <c r="V192" s="15">
        <v>20500</v>
      </c>
      <c r="W192" s="15">
        <v>18158</v>
      </c>
      <c r="X192" s="15">
        <v>6711</v>
      </c>
      <c r="Y192" s="15">
        <v>5349</v>
      </c>
      <c r="AA192" s="92">
        <f t="shared" si="6"/>
        <v>501959</v>
      </c>
      <c r="AB192" s="92">
        <f t="shared" si="7"/>
        <v>0</v>
      </c>
    </row>
    <row r="193" spans="1:28" x14ac:dyDescent="0.25">
      <c r="A193" s="8" t="s">
        <v>227</v>
      </c>
      <c r="B193" s="15">
        <v>410895</v>
      </c>
      <c r="C193" s="15">
        <v>30309</v>
      </c>
      <c r="D193" s="15">
        <v>7240</v>
      </c>
      <c r="E193" s="15">
        <v>34573</v>
      </c>
      <c r="F193" s="15">
        <v>9371</v>
      </c>
      <c r="G193" s="15">
        <v>9806</v>
      </c>
      <c r="H193" s="15">
        <v>5640</v>
      </c>
      <c r="I193" s="15">
        <v>21547</v>
      </c>
      <c r="J193" s="15">
        <v>8421</v>
      </c>
      <c r="K193" s="15">
        <v>2771</v>
      </c>
      <c r="L193" s="15">
        <v>5753</v>
      </c>
      <c r="M193" s="15">
        <v>73693</v>
      </c>
      <c r="N193" s="15">
        <v>14708</v>
      </c>
      <c r="O193" s="15">
        <v>57928</v>
      </c>
      <c r="P193" s="15">
        <v>1473</v>
      </c>
      <c r="Q193" s="15">
        <v>20177</v>
      </c>
      <c r="R193" s="15">
        <v>4947</v>
      </c>
      <c r="S193" s="15">
        <v>22520</v>
      </c>
      <c r="T193" s="15">
        <v>6711</v>
      </c>
      <c r="U193" s="15">
        <v>30700</v>
      </c>
      <c r="V193" s="15">
        <v>18273</v>
      </c>
      <c r="W193" s="15">
        <v>14901</v>
      </c>
      <c r="X193" s="15">
        <v>5329</v>
      </c>
      <c r="Y193" s="15">
        <v>4104</v>
      </c>
      <c r="AA193" s="92">
        <f t="shared" si="6"/>
        <v>410895</v>
      </c>
      <c r="AB193" s="92">
        <f t="shared" si="7"/>
        <v>0</v>
      </c>
    </row>
    <row r="194" spans="1:28" x14ac:dyDescent="0.25">
      <c r="A194" s="8" t="s">
        <v>228</v>
      </c>
      <c r="B194" s="15">
        <v>165013</v>
      </c>
      <c r="C194" s="15">
        <v>7833</v>
      </c>
      <c r="D194" s="15">
        <v>4222</v>
      </c>
      <c r="E194" s="15">
        <v>9389</v>
      </c>
      <c r="F194" s="15">
        <v>4412</v>
      </c>
      <c r="G194" s="15">
        <v>4106</v>
      </c>
      <c r="H194" s="15">
        <v>1992</v>
      </c>
      <c r="I194" s="15">
        <v>13903</v>
      </c>
      <c r="J194" s="15">
        <v>3996</v>
      </c>
      <c r="K194" s="15">
        <v>1996</v>
      </c>
      <c r="L194" s="15">
        <v>3314</v>
      </c>
      <c r="M194" s="15">
        <v>29599</v>
      </c>
      <c r="N194" s="15">
        <v>5161</v>
      </c>
      <c r="O194" s="15">
        <v>22580</v>
      </c>
      <c r="P194" s="15">
        <v>977</v>
      </c>
      <c r="Q194" s="15">
        <v>10461</v>
      </c>
      <c r="R194" s="15">
        <v>3427</v>
      </c>
      <c r="S194" s="15">
        <v>9500</v>
      </c>
      <c r="T194" s="15">
        <v>2494</v>
      </c>
      <c r="U194" s="15">
        <v>10314</v>
      </c>
      <c r="V194" s="15">
        <v>5101</v>
      </c>
      <c r="W194" s="15">
        <v>5836</v>
      </c>
      <c r="X194" s="15">
        <v>2410</v>
      </c>
      <c r="Y194" s="15">
        <v>1990</v>
      </c>
      <c r="AA194" s="92">
        <f t="shared" si="6"/>
        <v>165013</v>
      </c>
      <c r="AB194" s="92">
        <f t="shared" si="7"/>
        <v>0</v>
      </c>
    </row>
    <row r="195" spans="1:28" x14ac:dyDescent="0.25">
      <c r="A195" s="8" t="s">
        <v>229</v>
      </c>
      <c r="B195" s="15">
        <v>65867</v>
      </c>
      <c r="C195" s="15">
        <v>2910</v>
      </c>
      <c r="D195" s="15">
        <v>1610</v>
      </c>
      <c r="E195" s="15">
        <v>6394</v>
      </c>
      <c r="F195" s="15">
        <v>1992</v>
      </c>
      <c r="G195" s="15">
        <v>1379</v>
      </c>
      <c r="H195" s="15">
        <v>496</v>
      </c>
      <c r="I195" s="15">
        <v>7527</v>
      </c>
      <c r="J195" s="15">
        <v>1039</v>
      </c>
      <c r="K195" s="15">
        <v>681</v>
      </c>
      <c r="L195" s="15">
        <v>971</v>
      </c>
      <c r="M195" s="15">
        <v>8351</v>
      </c>
      <c r="N195" s="15">
        <v>2421</v>
      </c>
      <c r="O195" s="15">
        <v>8695</v>
      </c>
      <c r="P195" s="15">
        <v>190</v>
      </c>
      <c r="Q195" s="15">
        <v>3462</v>
      </c>
      <c r="R195" s="15">
        <v>1542</v>
      </c>
      <c r="S195" s="15">
        <v>3227</v>
      </c>
      <c r="T195" s="15">
        <v>913</v>
      </c>
      <c r="U195" s="15">
        <v>5075</v>
      </c>
      <c r="V195" s="15">
        <v>2762</v>
      </c>
      <c r="W195" s="15">
        <v>2197</v>
      </c>
      <c r="X195" s="15">
        <v>875</v>
      </c>
      <c r="Y195" s="15">
        <v>1158</v>
      </c>
      <c r="AA195" s="92">
        <f t="shared" si="6"/>
        <v>65867</v>
      </c>
      <c r="AB195" s="92">
        <f t="shared" si="7"/>
        <v>0</v>
      </c>
    </row>
    <row r="196" spans="1:28" x14ac:dyDescent="0.25">
      <c r="A196" s="8" t="s">
        <v>94</v>
      </c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AA196" s="92">
        <f t="shared" si="6"/>
        <v>0</v>
      </c>
      <c r="AB196" s="92">
        <f t="shared" si="7"/>
        <v>0</v>
      </c>
    </row>
    <row r="197" spans="1:28" x14ac:dyDescent="0.25">
      <c r="A197" s="8" t="s">
        <v>230</v>
      </c>
      <c r="B197" s="15">
        <v>140328</v>
      </c>
      <c r="C197" s="15">
        <v>6783</v>
      </c>
      <c r="D197" s="15">
        <v>3090</v>
      </c>
      <c r="E197" s="15">
        <v>13213</v>
      </c>
      <c r="F197" s="15">
        <v>3524</v>
      </c>
      <c r="G197" s="15">
        <v>3590</v>
      </c>
      <c r="H197" s="15">
        <v>1916</v>
      </c>
      <c r="I197" s="15">
        <v>10371</v>
      </c>
      <c r="J197" s="15">
        <v>2650</v>
      </c>
      <c r="K197" s="15">
        <v>986</v>
      </c>
      <c r="L197" s="15">
        <v>1794</v>
      </c>
      <c r="M197" s="15">
        <v>24045</v>
      </c>
      <c r="N197" s="15">
        <v>5469</v>
      </c>
      <c r="O197" s="15">
        <v>19991</v>
      </c>
      <c r="P197" s="15">
        <v>472</v>
      </c>
      <c r="Q197" s="15">
        <v>6669</v>
      </c>
      <c r="R197" s="15">
        <v>1784</v>
      </c>
      <c r="S197" s="15">
        <v>7000</v>
      </c>
      <c r="T197" s="15">
        <v>2071</v>
      </c>
      <c r="U197" s="15">
        <v>11429</v>
      </c>
      <c r="V197" s="15">
        <v>4393</v>
      </c>
      <c r="W197" s="15">
        <v>5853</v>
      </c>
      <c r="X197" s="15">
        <v>1745</v>
      </c>
      <c r="Y197" s="15">
        <v>1490</v>
      </c>
      <c r="AA197" s="92">
        <f t="shared" si="6"/>
        <v>140328</v>
      </c>
      <c r="AB197" s="92">
        <f t="shared" si="7"/>
        <v>0</v>
      </c>
    </row>
    <row r="198" spans="1:28" x14ac:dyDescent="0.25">
      <c r="A198" s="8" t="s">
        <v>231</v>
      </c>
      <c r="B198" s="15">
        <v>12762</v>
      </c>
      <c r="C198" s="15">
        <v>265</v>
      </c>
      <c r="D198" s="15">
        <v>184</v>
      </c>
      <c r="E198" s="15">
        <v>2176</v>
      </c>
      <c r="F198" s="15">
        <v>489</v>
      </c>
      <c r="G198" s="15">
        <v>126</v>
      </c>
      <c r="H198" s="15">
        <v>63</v>
      </c>
      <c r="I198" s="15">
        <v>1789</v>
      </c>
      <c r="J198" s="15">
        <v>230</v>
      </c>
      <c r="K198" s="15">
        <v>80</v>
      </c>
      <c r="L198" s="15">
        <v>238</v>
      </c>
      <c r="M198" s="15">
        <v>1968</v>
      </c>
      <c r="N198" s="15">
        <v>675</v>
      </c>
      <c r="O198" s="15">
        <v>1187</v>
      </c>
      <c r="P198" s="15">
        <v>37</v>
      </c>
      <c r="Q198" s="15">
        <v>373</v>
      </c>
      <c r="R198" s="15">
        <v>305</v>
      </c>
      <c r="S198" s="15">
        <v>412</v>
      </c>
      <c r="T198" s="15">
        <v>197</v>
      </c>
      <c r="U198" s="15">
        <v>853</v>
      </c>
      <c r="V198" s="15">
        <v>404</v>
      </c>
      <c r="W198" s="15">
        <v>398</v>
      </c>
      <c r="X198" s="15">
        <v>35</v>
      </c>
      <c r="Y198" s="15">
        <v>278</v>
      </c>
      <c r="AA198" s="92">
        <f t="shared" si="6"/>
        <v>12762</v>
      </c>
      <c r="AB198" s="92">
        <f t="shared" si="7"/>
        <v>0</v>
      </c>
    </row>
    <row r="199" spans="1:28" ht="15.75" thickBot="1" x14ac:dyDescent="0.3">
      <c r="B199" s="27"/>
      <c r="C199" s="27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AA199" s="92">
        <f t="shared" si="6"/>
        <v>0</v>
      </c>
      <c r="AB199" s="92">
        <f t="shared" si="7"/>
        <v>0</v>
      </c>
    </row>
    <row r="200" spans="1:28" ht="18" thickBot="1" x14ac:dyDescent="0.3">
      <c r="A200" s="11" t="s">
        <v>232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AA200" s="92">
        <f t="shared" ref="AA200:AA263" si="8">SUM(C200:Y200)</f>
        <v>0</v>
      </c>
      <c r="AB200" s="92">
        <f t="shared" ref="AB200:AB263" si="9">AA200-B200</f>
        <v>0</v>
      </c>
    </row>
    <row r="201" spans="1:28" ht="15.75" thickTop="1" x14ac:dyDescent="0.25">
      <c r="A201" s="8" t="s">
        <v>233</v>
      </c>
      <c r="B201" s="13">
        <v>273291</v>
      </c>
      <c r="C201" s="13">
        <v>18634</v>
      </c>
      <c r="D201" s="13">
        <v>5355</v>
      </c>
      <c r="E201" s="13">
        <v>19900</v>
      </c>
      <c r="F201" s="13">
        <v>8218</v>
      </c>
      <c r="G201" s="13">
        <v>6623</v>
      </c>
      <c r="H201" s="13">
        <v>3672</v>
      </c>
      <c r="I201" s="13">
        <v>17474</v>
      </c>
      <c r="J201" s="13">
        <v>5866</v>
      </c>
      <c r="K201" s="13">
        <v>2552</v>
      </c>
      <c r="L201" s="13">
        <v>4614</v>
      </c>
      <c r="M201" s="13">
        <v>44389</v>
      </c>
      <c r="N201" s="13">
        <v>9591</v>
      </c>
      <c r="O201" s="13">
        <v>36936</v>
      </c>
      <c r="P201" s="13">
        <v>1325</v>
      </c>
      <c r="Q201" s="13">
        <v>14622</v>
      </c>
      <c r="R201" s="13">
        <v>4624</v>
      </c>
      <c r="S201" s="13">
        <v>14999</v>
      </c>
      <c r="T201" s="13">
        <v>5235</v>
      </c>
      <c r="U201" s="13">
        <v>19198</v>
      </c>
      <c r="V201" s="13">
        <v>13365</v>
      </c>
      <c r="W201" s="13">
        <v>8831</v>
      </c>
      <c r="X201" s="13">
        <v>3856</v>
      </c>
      <c r="Y201" s="13">
        <v>3412</v>
      </c>
      <c r="AA201" s="92">
        <f t="shared" si="8"/>
        <v>273291</v>
      </c>
      <c r="AB201" s="92">
        <f t="shared" si="9"/>
        <v>0</v>
      </c>
    </row>
    <row r="202" spans="1:28" x14ac:dyDescent="0.25">
      <c r="A202" s="8" t="s">
        <v>234</v>
      </c>
      <c r="B202" s="15">
        <v>234156</v>
      </c>
      <c r="C202" s="15">
        <v>16290</v>
      </c>
      <c r="D202" s="15">
        <v>4262</v>
      </c>
      <c r="E202" s="15">
        <v>17509</v>
      </c>
      <c r="F202" s="15">
        <v>5847</v>
      </c>
      <c r="G202" s="15">
        <v>5656</v>
      </c>
      <c r="H202" s="15">
        <v>2755</v>
      </c>
      <c r="I202" s="15">
        <v>14617</v>
      </c>
      <c r="J202" s="15">
        <v>5069</v>
      </c>
      <c r="K202" s="15">
        <v>2105</v>
      </c>
      <c r="L202" s="15">
        <v>3971</v>
      </c>
      <c r="M202" s="15">
        <v>41407</v>
      </c>
      <c r="N202" s="15">
        <v>7629</v>
      </c>
      <c r="O202" s="15">
        <v>32895</v>
      </c>
      <c r="P202" s="15">
        <v>1072</v>
      </c>
      <c r="Q202" s="15">
        <v>13050</v>
      </c>
      <c r="R202" s="15">
        <v>3861</v>
      </c>
      <c r="S202" s="15">
        <v>13066</v>
      </c>
      <c r="T202" s="15">
        <v>3477</v>
      </c>
      <c r="U202" s="15">
        <v>16335</v>
      </c>
      <c r="V202" s="15">
        <v>9645</v>
      </c>
      <c r="W202" s="15">
        <v>7586</v>
      </c>
      <c r="X202" s="15">
        <v>3414</v>
      </c>
      <c r="Y202" s="15">
        <v>2638</v>
      </c>
      <c r="AA202" s="92">
        <f t="shared" si="8"/>
        <v>234156</v>
      </c>
      <c r="AB202" s="92">
        <f t="shared" si="9"/>
        <v>0</v>
      </c>
    </row>
    <row r="203" spans="1:28" x14ac:dyDescent="0.25">
      <c r="A203" s="8" t="s">
        <v>235</v>
      </c>
      <c r="B203" s="15">
        <v>168393</v>
      </c>
      <c r="C203" s="15">
        <v>8235</v>
      </c>
      <c r="D203" s="15">
        <v>3286</v>
      </c>
      <c r="E203" s="15">
        <v>13703</v>
      </c>
      <c r="F203" s="15">
        <v>4256</v>
      </c>
      <c r="G203" s="15">
        <v>4554</v>
      </c>
      <c r="H203" s="15">
        <v>2159</v>
      </c>
      <c r="I203" s="15">
        <v>10333</v>
      </c>
      <c r="J203" s="15">
        <v>3815</v>
      </c>
      <c r="K203" s="15">
        <v>1503</v>
      </c>
      <c r="L203" s="15">
        <v>2837</v>
      </c>
      <c r="M203" s="15">
        <v>29892</v>
      </c>
      <c r="N203" s="15">
        <v>6056</v>
      </c>
      <c r="O203" s="15">
        <v>23937</v>
      </c>
      <c r="P203" s="15">
        <v>755</v>
      </c>
      <c r="Q203" s="15">
        <v>9599</v>
      </c>
      <c r="R203" s="15">
        <v>2860</v>
      </c>
      <c r="S203" s="15">
        <v>9011</v>
      </c>
      <c r="T203" s="15">
        <v>2882</v>
      </c>
      <c r="U203" s="15">
        <v>11982</v>
      </c>
      <c r="V203" s="15">
        <v>6003</v>
      </c>
      <c r="W203" s="15">
        <v>5914</v>
      </c>
      <c r="X203" s="15">
        <v>2446</v>
      </c>
      <c r="Y203" s="15">
        <v>2375</v>
      </c>
      <c r="AA203" s="92">
        <f t="shared" si="8"/>
        <v>168393</v>
      </c>
      <c r="AB203" s="92">
        <f t="shared" si="9"/>
        <v>0</v>
      </c>
    </row>
    <row r="204" spans="1:28" x14ac:dyDescent="0.25">
      <c r="A204" s="8" t="s">
        <v>236</v>
      </c>
      <c r="B204" s="15">
        <v>65763</v>
      </c>
      <c r="C204" s="15">
        <v>8055</v>
      </c>
      <c r="D204" s="15">
        <v>976</v>
      </c>
      <c r="E204" s="15">
        <v>3806</v>
      </c>
      <c r="F204" s="15">
        <v>1591</v>
      </c>
      <c r="G204" s="15">
        <v>1102</v>
      </c>
      <c r="H204" s="15">
        <v>596</v>
      </c>
      <c r="I204" s="15">
        <v>4284</v>
      </c>
      <c r="J204" s="15">
        <v>1254</v>
      </c>
      <c r="K204" s="15">
        <v>602</v>
      </c>
      <c r="L204" s="15">
        <v>1134</v>
      </c>
      <c r="M204" s="15">
        <v>11515</v>
      </c>
      <c r="N204" s="15">
        <v>1573</v>
      </c>
      <c r="O204" s="15">
        <v>8958</v>
      </c>
      <c r="P204" s="15">
        <v>317</v>
      </c>
      <c r="Q204" s="15">
        <v>3451</v>
      </c>
      <c r="R204" s="15">
        <v>1001</v>
      </c>
      <c r="S204" s="15">
        <v>4055</v>
      </c>
      <c r="T204" s="15">
        <v>595</v>
      </c>
      <c r="U204" s="15">
        <v>4353</v>
      </c>
      <c r="V204" s="15">
        <v>3642</v>
      </c>
      <c r="W204" s="15">
        <v>1672</v>
      </c>
      <c r="X204" s="15">
        <v>968</v>
      </c>
      <c r="Y204" s="15">
        <v>263</v>
      </c>
      <c r="AA204" s="92">
        <f t="shared" si="8"/>
        <v>65763</v>
      </c>
      <c r="AB204" s="92">
        <f t="shared" si="9"/>
        <v>0</v>
      </c>
    </row>
    <row r="205" spans="1:28" x14ac:dyDescent="0.25">
      <c r="A205" s="8" t="s">
        <v>237</v>
      </c>
      <c r="B205" s="15">
        <v>39135</v>
      </c>
      <c r="C205" s="15">
        <v>2344</v>
      </c>
      <c r="D205" s="15">
        <v>1093</v>
      </c>
      <c r="E205" s="15">
        <v>2391</v>
      </c>
      <c r="F205" s="15">
        <v>2371</v>
      </c>
      <c r="G205" s="15">
        <v>967</v>
      </c>
      <c r="H205" s="15">
        <v>917</v>
      </c>
      <c r="I205" s="15">
        <v>2857</v>
      </c>
      <c r="J205" s="15">
        <v>797</v>
      </c>
      <c r="K205" s="15">
        <v>447</v>
      </c>
      <c r="L205" s="15">
        <v>643</v>
      </c>
      <c r="M205" s="15">
        <v>2982</v>
      </c>
      <c r="N205" s="15">
        <v>1962</v>
      </c>
      <c r="O205" s="15">
        <v>4041</v>
      </c>
      <c r="P205" s="15">
        <v>253</v>
      </c>
      <c r="Q205" s="15">
        <v>1572</v>
      </c>
      <c r="R205" s="15">
        <v>763</v>
      </c>
      <c r="S205" s="15">
        <v>1933</v>
      </c>
      <c r="T205" s="15">
        <v>1758</v>
      </c>
      <c r="U205" s="15">
        <v>2863</v>
      </c>
      <c r="V205" s="15">
        <v>3720</v>
      </c>
      <c r="W205" s="15">
        <v>1245</v>
      </c>
      <c r="X205" s="15">
        <v>442</v>
      </c>
      <c r="Y205" s="15">
        <v>774</v>
      </c>
      <c r="AA205" s="92">
        <f t="shared" si="8"/>
        <v>39135</v>
      </c>
      <c r="AB205" s="92">
        <f t="shared" si="9"/>
        <v>0</v>
      </c>
    </row>
    <row r="206" spans="1:28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AA206" s="92">
        <f t="shared" si="8"/>
        <v>0</v>
      </c>
      <c r="AB206" s="92">
        <f t="shared" si="9"/>
        <v>0</v>
      </c>
    </row>
    <row r="207" spans="1:28" x14ac:dyDescent="0.25">
      <c r="A207" s="8" t="s">
        <v>238</v>
      </c>
      <c r="B207" s="32" t="s">
        <v>101</v>
      </c>
      <c r="C207" s="32" t="s">
        <v>101</v>
      </c>
      <c r="D207" s="32" t="s">
        <v>101</v>
      </c>
      <c r="E207" s="32" t="s">
        <v>101</v>
      </c>
      <c r="F207" s="32" t="s">
        <v>101</v>
      </c>
      <c r="G207" s="32" t="s">
        <v>101</v>
      </c>
      <c r="H207" s="32" t="s">
        <v>101</v>
      </c>
      <c r="I207" s="32" t="s">
        <v>101</v>
      </c>
      <c r="J207" s="32" t="s">
        <v>101</v>
      </c>
      <c r="K207" s="32" t="s">
        <v>101</v>
      </c>
      <c r="L207" s="32" t="s">
        <v>101</v>
      </c>
      <c r="M207" s="32" t="s">
        <v>101</v>
      </c>
      <c r="N207" s="32" t="s">
        <v>101</v>
      </c>
      <c r="O207" s="32" t="s">
        <v>101</v>
      </c>
      <c r="P207" s="32" t="s">
        <v>101</v>
      </c>
      <c r="Q207" s="32" t="s">
        <v>101</v>
      </c>
      <c r="R207" s="32" t="s">
        <v>101</v>
      </c>
      <c r="S207" s="32" t="s">
        <v>101</v>
      </c>
      <c r="T207" s="32" t="s">
        <v>101</v>
      </c>
      <c r="U207" s="32" t="s">
        <v>101</v>
      </c>
      <c r="V207" s="32" t="s">
        <v>101</v>
      </c>
      <c r="W207" s="32" t="s">
        <v>101</v>
      </c>
      <c r="X207" s="32" t="s">
        <v>101</v>
      </c>
      <c r="Y207" s="32" t="s">
        <v>101</v>
      </c>
      <c r="AA207" s="92">
        <f t="shared" si="8"/>
        <v>0</v>
      </c>
      <c r="AB207" s="92" t="e">
        <f t="shared" si="9"/>
        <v>#VALUE!</v>
      </c>
    </row>
    <row r="208" spans="1:28" x14ac:dyDescent="0.25">
      <c r="A208" s="8" t="s">
        <v>239</v>
      </c>
      <c r="B208" s="32" t="s">
        <v>101</v>
      </c>
      <c r="C208" s="32" t="s">
        <v>101</v>
      </c>
      <c r="D208" s="32" t="s">
        <v>101</v>
      </c>
      <c r="E208" s="32" t="s">
        <v>101</v>
      </c>
      <c r="F208" s="32" t="s">
        <v>101</v>
      </c>
      <c r="G208" s="32" t="s">
        <v>101</v>
      </c>
      <c r="H208" s="32" t="s">
        <v>101</v>
      </c>
      <c r="I208" s="32" t="s">
        <v>101</v>
      </c>
      <c r="J208" s="32" t="s">
        <v>101</v>
      </c>
      <c r="K208" s="32" t="s">
        <v>101</v>
      </c>
      <c r="L208" s="32" t="s">
        <v>101</v>
      </c>
      <c r="M208" s="32" t="s">
        <v>101</v>
      </c>
      <c r="N208" s="32" t="s">
        <v>101</v>
      </c>
      <c r="O208" s="32" t="s">
        <v>101</v>
      </c>
      <c r="P208" s="32" t="s">
        <v>101</v>
      </c>
      <c r="Q208" s="32" t="s">
        <v>101</v>
      </c>
      <c r="R208" s="32" t="s">
        <v>101</v>
      </c>
      <c r="S208" s="32" t="s">
        <v>101</v>
      </c>
      <c r="T208" s="32" t="s">
        <v>101</v>
      </c>
      <c r="U208" s="32" t="s">
        <v>101</v>
      </c>
      <c r="V208" s="32" t="s">
        <v>101</v>
      </c>
      <c r="W208" s="32" t="s">
        <v>101</v>
      </c>
      <c r="X208" s="32" t="s">
        <v>101</v>
      </c>
      <c r="Y208" s="32" t="s">
        <v>101</v>
      </c>
      <c r="AA208" s="92">
        <f t="shared" si="8"/>
        <v>0</v>
      </c>
      <c r="AB208" s="92" t="e">
        <f t="shared" si="9"/>
        <v>#VALUE!</v>
      </c>
    </row>
    <row r="209" spans="1:28" ht="15.75" thickBot="1" x14ac:dyDescent="0.3">
      <c r="B209" s="27"/>
      <c r="C209" s="27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AA209" s="92">
        <f t="shared" si="8"/>
        <v>0</v>
      </c>
      <c r="AB209" s="92">
        <f t="shared" si="9"/>
        <v>0</v>
      </c>
    </row>
    <row r="210" spans="1:28" ht="18" thickBot="1" x14ac:dyDescent="0.3">
      <c r="A210" s="11" t="s">
        <v>240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AA210" s="92">
        <f t="shared" si="8"/>
        <v>0</v>
      </c>
      <c r="AB210" s="92">
        <f t="shared" si="9"/>
        <v>0</v>
      </c>
    </row>
    <row r="211" spans="1:28" ht="15.75" thickTop="1" x14ac:dyDescent="0.25">
      <c r="A211" s="8" t="s">
        <v>233</v>
      </c>
      <c r="B211" s="13">
        <v>273291</v>
      </c>
      <c r="C211" s="13">
        <v>18634</v>
      </c>
      <c r="D211" s="13">
        <v>5355</v>
      </c>
      <c r="E211" s="13">
        <v>19900</v>
      </c>
      <c r="F211" s="13">
        <v>8218</v>
      </c>
      <c r="G211" s="13">
        <v>6623</v>
      </c>
      <c r="H211" s="13">
        <v>3672</v>
      </c>
      <c r="I211" s="13">
        <v>17474</v>
      </c>
      <c r="J211" s="13">
        <v>5866</v>
      </c>
      <c r="K211" s="13">
        <v>2552</v>
      </c>
      <c r="L211" s="13">
        <v>4614</v>
      </c>
      <c r="M211" s="13">
        <v>44389</v>
      </c>
      <c r="N211" s="13">
        <v>9591</v>
      </c>
      <c r="O211" s="13">
        <v>36936</v>
      </c>
      <c r="P211" s="13">
        <v>1325</v>
      </c>
      <c r="Q211" s="13">
        <v>14622</v>
      </c>
      <c r="R211" s="13">
        <v>4624</v>
      </c>
      <c r="S211" s="13">
        <v>14999</v>
      </c>
      <c r="T211" s="13">
        <v>5235</v>
      </c>
      <c r="U211" s="13">
        <v>19198</v>
      </c>
      <c r="V211" s="13">
        <v>13365</v>
      </c>
      <c r="W211" s="13">
        <v>8831</v>
      </c>
      <c r="X211" s="13">
        <v>3856</v>
      </c>
      <c r="Y211" s="13">
        <v>3412</v>
      </c>
      <c r="AA211" s="92">
        <f t="shared" si="8"/>
        <v>273291</v>
      </c>
      <c r="AB211" s="92">
        <f t="shared" si="9"/>
        <v>0</v>
      </c>
    </row>
    <row r="212" spans="1:28" x14ac:dyDescent="0.25">
      <c r="A212" s="8" t="s">
        <v>241</v>
      </c>
      <c r="B212" s="15">
        <v>196934</v>
      </c>
      <c r="C212" s="15">
        <v>10895</v>
      </c>
      <c r="D212" s="15">
        <v>4223</v>
      </c>
      <c r="E212" s="15">
        <v>12590</v>
      </c>
      <c r="F212" s="15">
        <v>5815</v>
      </c>
      <c r="G212" s="15">
        <v>4771</v>
      </c>
      <c r="H212" s="15">
        <v>2615</v>
      </c>
      <c r="I212" s="15">
        <v>12872</v>
      </c>
      <c r="J212" s="15">
        <v>4514</v>
      </c>
      <c r="K212" s="15">
        <v>1901</v>
      </c>
      <c r="L212" s="15">
        <v>3721</v>
      </c>
      <c r="M212" s="15">
        <v>33375</v>
      </c>
      <c r="N212" s="15">
        <v>7675</v>
      </c>
      <c r="O212" s="15">
        <v>27099</v>
      </c>
      <c r="P212" s="15">
        <v>1087</v>
      </c>
      <c r="Q212" s="15">
        <v>11642</v>
      </c>
      <c r="R212" s="15">
        <v>3081</v>
      </c>
      <c r="S212" s="15">
        <v>11686</v>
      </c>
      <c r="T212" s="15">
        <v>4346</v>
      </c>
      <c r="U212" s="15">
        <v>12412</v>
      </c>
      <c r="V212" s="15">
        <v>9171</v>
      </c>
      <c r="W212" s="15">
        <v>6018</v>
      </c>
      <c r="X212" s="15">
        <v>2982</v>
      </c>
      <c r="Y212" s="15">
        <v>2443</v>
      </c>
      <c r="AA212" s="92">
        <f t="shared" si="8"/>
        <v>196934</v>
      </c>
      <c r="AB212" s="92">
        <f t="shared" si="9"/>
        <v>0</v>
      </c>
    </row>
    <row r="213" spans="1:28" x14ac:dyDescent="0.25">
      <c r="A213" s="8" t="s">
        <v>242</v>
      </c>
      <c r="B213" s="15">
        <v>17701</v>
      </c>
      <c r="C213" s="15">
        <v>2743</v>
      </c>
      <c r="D213" s="15">
        <v>125</v>
      </c>
      <c r="E213" s="15">
        <v>1442</v>
      </c>
      <c r="F213" s="15">
        <v>431</v>
      </c>
      <c r="G213" s="15">
        <v>221</v>
      </c>
      <c r="H213" s="15">
        <v>85</v>
      </c>
      <c r="I213" s="15">
        <v>554</v>
      </c>
      <c r="J213" s="15">
        <v>288</v>
      </c>
      <c r="K213" s="15">
        <v>172</v>
      </c>
      <c r="L213" s="15">
        <v>116</v>
      </c>
      <c r="M213" s="15">
        <v>3772</v>
      </c>
      <c r="N213" s="15">
        <v>310</v>
      </c>
      <c r="O213" s="15">
        <v>1427</v>
      </c>
      <c r="P213" s="15">
        <v>47</v>
      </c>
      <c r="Q213" s="15">
        <v>758</v>
      </c>
      <c r="R213" s="15">
        <v>223</v>
      </c>
      <c r="S213" s="15">
        <v>945</v>
      </c>
      <c r="T213" s="15">
        <v>99</v>
      </c>
      <c r="U213" s="15">
        <v>1466</v>
      </c>
      <c r="V213" s="15">
        <v>1727</v>
      </c>
      <c r="W213" s="15">
        <v>327</v>
      </c>
      <c r="X213" s="15">
        <v>325</v>
      </c>
      <c r="Y213" s="15">
        <v>98</v>
      </c>
      <c r="AA213" s="92">
        <f t="shared" si="8"/>
        <v>17701</v>
      </c>
      <c r="AB213" s="92">
        <f t="shared" si="9"/>
        <v>0</v>
      </c>
    </row>
    <row r="214" spans="1:28" x14ac:dyDescent="0.25">
      <c r="A214" s="8" t="s">
        <v>243</v>
      </c>
      <c r="B214" s="15">
        <v>9070</v>
      </c>
      <c r="C214" s="15">
        <v>1469</v>
      </c>
      <c r="D214" s="15">
        <v>76</v>
      </c>
      <c r="E214" s="15">
        <v>574</v>
      </c>
      <c r="F214" s="15">
        <v>277</v>
      </c>
      <c r="G214" s="15">
        <v>114</v>
      </c>
      <c r="H214" s="15">
        <v>120</v>
      </c>
      <c r="I214" s="15">
        <v>465</v>
      </c>
      <c r="J214" s="15">
        <v>138</v>
      </c>
      <c r="K214" s="15">
        <v>15</v>
      </c>
      <c r="L214" s="15">
        <v>105</v>
      </c>
      <c r="M214" s="15">
        <v>1191</v>
      </c>
      <c r="N214" s="15">
        <v>274</v>
      </c>
      <c r="O214" s="15">
        <v>1141</v>
      </c>
      <c r="P214" s="15">
        <v>12</v>
      </c>
      <c r="Q214" s="15">
        <v>515</v>
      </c>
      <c r="R214" s="15">
        <v>22</v>
      </c>
      <c r="S214" s="15">
        <v>325</v>
      </c>
      <c r="T214" s="15">
        <v>29</v>
      </c>
      <c r="U214" s="15">
        <v>596</v>
      </c>
      <c r="V214" s="15">
        <v>1145</v>
      </c>
      <c r="W214" s="15">
        <v>215</v>
      </c>
      <c r="X214" s="15">
        <v>175</v>
      </c>
      <c r="Y214" s="15">
        <v>77</v>
      </c>
      <c r="AA214" s="92">
        <f t="shared" si="8"/>
        <v>9070</v>
      </c>
      <c r="AB214" s="92">
        <f t="shared" si="9"/>
        <v>0</v>
      </c>
    </row>
    <row r="215" spans="1:28" x14ac:dyDescent="0.25">
      <c r="A215" s="8" t="s">
        <v>244</v>
      </c>
      <c r="B215" s="15">
        <v>16054</v>
      </c>
      <c r="C215" s="15">
        <v>1775</v>
      </c>
      <c r="D215" s="15">
        <v>44</v>
      </c>
      <c r="E215" s="15">
        <v>1600</v>
      </c>
      <c r="F215" s="15">
        <v>307</v>
      </c>
      <c r="G215" s="15">
        <v>407</v>
      </c>
      <c r="H215" s="15">
        <v>32</v>
      </c>
      <c r="I215" s="15">
        <v>638</v>
      </c>
      <c r="J215" s="15">
        <v>245</v>
      </c>
      <c r="K215" s="15">
        <v>45</v>
      </c>
      <c r="L215" s="15">
        <v>157</v>
      </c>
      <c r="M215" s="15">
        <v>2569</v>
      </c>
      <c r="N215" s="15">
        <v>97</v>
      </c>
      <c r="O215" s="15">
        <v>3891</v>
      </c>
      <c r="P215" s="15">
        <v>47</v>
      </c>
      <c r="Q215" s="15">
        <v>284</v>
      </c>
      <c r="R215" s="15">
        <v>221</v>
      </c>
      <c r="S215" s="15">
        <v>905</v>
      </c>
      <c r="T215" s="15">
        <v>107</v>
      </c>
      <c r="U215" s="15">
        <v>1076</v>
      </c>
      <c r="V215" s="15">
        <v>875</v>
      </c>
      <c r="W215" s="15">
        <v>592</v>
      </c>
      <c r="X215" s="15">
        <v>43</v>
      </c>
      <c r="Y215" s="15">
        <v>97</v>
      </c>
      <c r="AA215" s="92">
        <f t="shared" si="8"/>
        <v>16054</v>
      </c>
      <c r="AB215" s="92">
        <f t="shared" si="9"/>
        <v>0</v>
      </c>
    </row>
    <row r="216" spans="1:28" x14ac:dyDescent="0.25">
      <c r="A216" s="8" t="s">
        <v>245</v>
      </c>
      <c r="B216" s="15">
        <v>33074</v>
      </c>
      <c r="C216" s="15">
        <v>1733</v>
      </c>
      <c r="D216" s="15">
        <v>867</v>
      </c>
      <c r="E216" s="15">
        <v>3625</v>
      </c>
      <c r="F216" s="15">
        <v>1386</v>
      </c>
      <c r="G216" s="15">
        <v>1089</v>
      </c>
      <c r="H216" s="15">
        <v>818</v>
      </c>
      <c r="I216" s="15">
        <v>2878</v>
      </c>
      <c r="J216" s="15">
        <v>676</v>
      </c>
      <c r="K216" s="15">
        <v>409</v>
      </c>
      <c r="L216" s="15">
        <v>515</v>
      </c>
      <c r="M216" s="15">
        <v>3440</v>
      </c>
      <c r="N216" s="15">
        <v>1235</v>
      </c>
      <c r="O216" s="15">
        <v>3337</v>
      </c>
      <c r="P216" s="15">
        <v>132</v>
      </c>
      <c r="Q216" s="15">
        <v>1423</v>
      </c>
      <c r="R216" s="15">
        <v>1077</v>
      </c>
      <c r="S216" s="15">
        <v>1091</v>
      </c>
      <c r="T216" s="15">
        <v>654</v>
      </c>
      <c r="U216" s="15">
        <v>3609</v>
      </c>
      <c r="V216" s="15">
        <v>447</v>
      </c>
      <c r="W216" s="15">
        <v>1635</v>
      </c>
      <c r="X216" s="15">
        <v>310</v>
      </c>
      <c r="Y216" s="15">
        <v>688</v>
      </c>
      <c r="AA216" s="92">
        <f t="shared" si="8"/>
        <v>33074</v>
      </c>
      <c r="AB216" s="92">
        <f t="shared" si="9"/>
        <v>0</v>
      </c>
    </row>
    <row r="217" spans="1:28" x14ac:dyDescent="0.25">
      <c r="A217" s="8" t="s">
        <v>246</v>
      </c>
      <c r="B217" s="15">
        <v>458</v>
      </c>
      <c r="C217" s="15">
        <v>19</v>
      </c>
      <c r="D217" s="15">
        <v>20</v>
      </c>
      <c r="E217" s="15">
        <v>69</v>
      </c>
      <c r="F217" s="15">
        <v>2</v>
      </c>
      <c r="G217" s="15">
        <v>21</v>
      </c>
      <c r="H217" s="15">
        <v>2</v>
      </c>
      <c r="I217" s="15">
        <v>67</v>
      </c>
      <c r="J217" s="15">
        <v>5</v>
      </c>
      <c r="K217" s="15">
        <v>10</v>
      </c>
      <c r="L217" s="15">
        <v>0</v>
      </c>
      <c r="M217" s="15">
        <v>42</v>
      </c>
      <c r="N217" s="15">
        <v>0</v>
      </c>
      <c r="O217" s="15">
        <v>41</v>
      </c>
      <c r="P217" s="15">
        <v>0</v>
      </c>
      <c r="Q217" s="15">
        <v>0</v>
      </c>
      <c r="R217" s="15">
        <v>0</v>
      </c>
      <c r="S217" s="15">
        <v>47</v>
      </c>
      <c r="T217" s="15">
        <v>0</v>
      </c>
      <c r="U217" s="15">
        <v>39</v>
      </c>
      <c r="V217" s="15">
        <v>0</v>
      </c>
      <c r="W217" s="15">
        <v>44</v>
      </c>
      <c r="X217" s="15">
        <v>21</v>
      </c>
      <c r="Y217" s="15">
        <v>9</v>
      </c>
      <c r="AA217" s="92">
        <f t="shared" si="8"/>
        <v>458</v>
      </c>
      <c r="AB217" s="92">
        <f t="shared" si="9"/>
        <v>0</v>
      </c>
    </row>
    <row r="218" spans="1:28" ht="15.75" thickBot="1" x14ac:dyDescent="0.3">
      <c r="B218" s="27"/>
      <c r="C218" s="27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AA218" s="92">
        <f t="shared" si="8"/>
        <v>0</v>
      </c>
      <c r="AB218" s="92">
        <f t="shared" si="9"/>
        <v>0</v>
      </c>
    </row>
    <row r="219" spans="1:28" ht="18" thickBot="1" x14ac:dyDescent="0.3">
      <c r="A219" s="11" t="s">
        <v>247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AA219" s="92">
        <f t="shared" si="8"/>
        <v>0</v>
      </c>
      <c r="AB219" s="92">
        <f t="shared" si="9"/>
        <v>0</v>
      </c>
    </row>
    <row r="220" spans="1:28" ht="15.75" thickTop="1" x14ac:dyDescent="0.25">
      <c r="A220" s="8" t="s">
        <v>233</v>
      </c>
      <c r="B220" s="13">
        <v>3004</v>
      </c>
      <c r="C220" s="13">
        <v>128</v>
      </c>
      <c r="D220" s="13">
        <v>23</v>
      </c>
      <c r="E220" s="13">
        <v>92</v>
      </c>
      <c r="F220" s="13">
        <v>40</v>
      </c>
      <c r="G220" s="13">
        <v>4</v>
      </c>
      <c r="H220" s="13">
        <v>6</v>
      </c>
      <c r="I220" s="13">
        <v>39</v>
      </c>
      <c r="J220" s="13">
        <v>5</v>
      </c>
      <c r="K220" s="13">
        <v>0</v>
      </c>
      <c r="L220" s="13">
        <v>18</v>
      </c>
      <c r="M220" s="13">
        <v>1163</v>
      </c>
      <c r="N220" s="13">
        <v>277</v>
      </c>
      <c r="O220" s="13">
        <v>207</v>
      </c>
      <c r="P220" s="13">
        <v>0</v>
      </c>
      <c r="Q220" s="13">
        <v>235</v>
      </c>
      <c r="R220" s="13">
        <v>42</v>
      </c>
      <c r="S220" s="13">
        <v>346</v>
      </c>
      <c r="T220" s="13">
        <v>49</v>
      </c>
      <c r="U220" s="13">
        <v>33</v>
      </c>
      <c r="V220" s="13">
        <v>232</v>
      </c>
      <c r="W220" s="13">
        <v>58</v>
      </c>
      <c r="X220" s="13">
        <v>5</v>
      </c>
      <c r="Y220" s="13">
        <v>2</v>
      </c>
      <c r="AA220" s="92">
        <f t="shared" si="8"/>
        <v>3004</v>
      </c>
      <c r="AB220" s="92">
        <f t="shared" si="9"/>
        <v>0</v>
      </c>
    </row>
    <row r="221" spans="1:28" x14ac:dyDescent="0.25">
      <c r="A221" s="8" t="s">
        <v>241</v>
      </c>
      <c r="B221" s="15">
        <v>1924</v>
      </c>
      <c r="C221" s="15">
        <v>128</v>
      </c>
      <c r="D221" s="15">
        <v>23</v>
      </c>
      <c r="E221" s="15">
        <v>92</v>
      </c>
      <c r="F221" s="15">
        <v>38</v>
      </c>
      <c r="G221" s="15">
        <v>4</v>
      </c>
      <c r="H221" s="15">
        <v>6</v>
      </c>
      <c r="I221" s="15">
        <v>11</v>
      </c>
      <c r="J221" s="15">
        <v>5</v>
      </c>
      <c r="K221" s="15">
        <v>0</v>
      </c>
      <c r="L221" s="15">
        <v>18</v>
      </c>
      <c r="M221" s="15">
        <v>375</v>
      </c>
      <c r="N221" s="15">
        <v>253</v>
      </c>
      <c r="O221" s="15">
        <v>133</v>
      </c>
      <c r="P221" s="15">
        <v>0</v>
      </c>
      <c r="Q221" s="15">
        <v>211</v>
      </c>
      <c r="R221" s="15">
        <v>42</v>
      </c>
      <c r="S221" s="15">
        <v>243</v>
      </c>
      <c r="T221" s="15">
        <v>49</v>
      </c>
      <c r="U221" s="15">
        <v>33</v>
      </c>
      <c r="V221" s="15">
        <v>195</v>
      </c>
      <c r="W221" s="15">
        <v>58</v>
      </c>
      <c r="X221" s="15">
        <v>5</v>
      </c>
      <c r="Y221" s="15">
        <v>2</v>
      </c>
      <c r="AA221" s="92">
        <f t="shared" si="8"/>
        <v>1924</v>
      </c>
      <c r="AB221" s="92">
        <f t="shared" si="9"/>
        <v>0</v>
      </c>
    </row>
    <row r="222" spans="1:28" x14ac:dyDescent="0.25">
      <c r="A222" s="8" t="s">
        <v>242</v>
      </c>
      <c r="B222" s="15">
        <v>286</v>
      </c>
      <c r="C222" s="15">
        <v>0</v>
      </c>
      <c r="D222" s="15">
        <v>0</v>
      </c>
      <c r="E222" s="15">
        <v>0</v>
      </c>
      <c r="F222" s="15">
        <v>2</v>
      </c>
      <c r="G222" s="15">
        <v>0</v>
      </c>
      <c r="H222" s="15">
        <v>0</v>
      </c>
      <c r="I222" s="15">
        <v>4</v>
      </c>
      <c r="J222" s="15">
        <v>0</v>
      </c>
      <c r="K222" s="15">
        <v>0</v>
      </c>
      <c r="L222" s="15">
        <v>0</v>
      </c>
      <c r="M222" s="15">
        <v>144</v>
      </c>
      <c r="N222" s="15">
        <v>24</v>
      </c>
      <c r="O222" s="15">
        <v>14</v>
      </c>
      <c r="P222" s="15">
        <v>0</v>
      </c>
      <c r="Q222" s="15">
        <v>24</v>
      </c>
      <c r="R222" s="15">
        <v>0</v>
      </c>
      <c r="S222" s="15">
        <v>55</v>
      </c>
      <c r="T222" s="15">
        <v>0</v>
      </c>
      <c r="U222" s="15">
        <v>0</v>
      </c>
      <c r="V222" s="15">
        <v>19</v>
      </c>
      <c r="W222" s="15">
        <v>0</v>
      </c>
      <c r="X222" s="15">
        <v>0</v>
      </c>
      <c r="Y222" s="15">
        <v>0</v>
      </c>
      <c r="AA222" s="92">
        <f t="shared" si="8"/>
        <v>286</v>
      </c>
      <c r="AB222" s="92">
        <f t="shared" si="9"/>
        <v>0</v>
      </c>
    </row>
    <row r="223" spans="1:28" x14ac:dyDescent="0.25">
      <c r="A223" s="8" t="s">
        <v>248</v>
      </c>
      <c r="B223" s="15">
        <v>794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5">
        <v>24</v>
      </c>
      <c r="J223" s="15">
        <v>0</v>
      </c>
      <c r="K223" s="15">
        <v>0</v>
      </c>
      <c r="L223" s="15">
        <v>0</v>
      </c>
      <c r="M223" s="15">
        <v>644</v>
      </c>
      <c r="N223" s="15">
        <v>0</v>
      </c>
      <c r="O223" s="15">
        <v>60</v>
      </c>
      <c r="P223" s="15">
        <v>0</v>
      </c>
      <c r="Q223" s="15">
        <v>0</v>
      </c>
      <c r="R223" s="15">
        <v>0</v>
      </c>
      <c r="S223" s="15">
        <v>48</v>
      </c>
      <c r="T223" s="15">
        <v>0</v>
      </c>
      <c r="U223" s="15">
        <v>0</v>
      </c>
      <c r="V223" s="15">
        <v>18</v>
      </c>
      <c r="W223" s="15">
        <v>0</v>
      </c>
      <c r="X223" s="15">
        <v>0</v>
      </c>
      <c r="Y223" s="15">
        <v>0</v>
      </c>
      <c r="AA223" s="92">
        <f t="shared" si="8"/>
        <v>794</v>
      </c>
      <c r="AB223" s="92">
        <f t="shared" si="9"/>
        <v>0</v>
      </c>
    </row>
    <row r="224" spans="1:28" ht="15.75" thickBot="1" x14ac:dyDescent="0.3">
      <c r="B224" s="27"/>
      <c r="C224" s="27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AA224" s="92">
        <f t="shared" si="8"/>
        <v>0</v>
      </c>
      <c r="AB224" s="92">
        <f t="shared" si="9"/>
        <v>0</v>
      </c>
    </row>
    <row r="225" spans="1:28" ht="18" thickBot="1" x14ac:dyDescent="0.3">
      <c r="A225" s="11" t="s">
        <v>249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AA225" s="92">
        <f t="shared" si="8"/>
        <v>0</v>
      </c>
      <c r="AB225" s="92">
        <f t="shared" si="9"/>
        <v>0</v>
      </c>
    </row>
    <row r="226" spans="1:28" ht="15.75" thickTop="1" x14ac:dyDescent="0.25">
      <c r="A226" s="8" t="s">
        <v>250</v>
      </c>
      <c r="B226" s="13">
        <v>168393</v>
      </c>
      <c r="C226" s="13">
        <v>8235</v>
      </c>
      <c r="D226" s="13">
        <v>3286</v>
      </c>
      <c r="E226" s="13">
        <v>13703</v>
      </c>
      <c r="F226" s="13">
        <v>4256</v>
      </c>
      <c r="G226" s="13">
        <v>4554</v>
      </c>
      <c r="H226" s="13">
        <v>2159</v>
      </c>
      <c r="I226" s="13">
        <v>10333</v>
      </c>
      <c r="J226" s="13">
        <v>3815</v>
      </c>
      <c r="K226" s="13">
        <v>1503</v>
      </c>
      <c r="L226" s="13">
        <v>2837</v>
      </c>
      <c r="M226" s="13">
        <v>29892</v>
      </c>
      <c r="N226" s="13">
        <v>6056</v>
      </c>
      <c r="O226" s="13">
        <v>23937</v>
      </c>
      <c r="P226" s="13">
        <v>755</v>
      </c>
      <c r="Q226" s="13">
        <v>9599</v>
      </c>
      <c r="R226" s="13">
        <v>2860</v>
      </c>
      <c r="S226" s="13">
        <v>9011</v>
      </c>
      <c r="T226" s="13">
        <v>2882</v>
      </c>
      <c r="U226" s="13">
        <v>11982</v>
      </c>
      <c r="V226" s="13">
        <v>6003</v>
      </c>
      <c r="W226" s="13">
        <v>5914</v>
      </c>
      <c r="X226" s="13">
        <v>2446</v>
      </c>
      <c r="Y226" s="13">
        <v>2375</v>
      </c>
      <c r="AA226" s="92">
        <f t="shared" si="8"/>
        <v>168393</v>
      </c>
      <c r="AB226" s="92">
        <f t="shared" si="9"/>
        <v>0</v>
      </c>
    </row>
    <row r="227" spans="1:28" x14ac:dyDescent="0.25">
      <c r="A227" s="8" t="s">
        <v>251</v>
      </c>
      <c r="B227" s="15">
        <v>12466</v>
      </c>
      <c r="C227" s="15">
        <v>888</v>
      </c>
      <c r="D227" s="15">
        <v>312</v>
      </c>
      <c r="E227" s="15">
        <v>1256</v>
      </c>
      <c r="F227" s="15">
        <v>364</v>
      </c>
      <c r="G227" s="15">
        <v>404</v>
      </c>
      <c r="H227" s="15">
        <v>119</v>
      </c>
      <c r="I227" s="15">
        <v>991</v>
      </c>
      <c r="J227" s="15">
        <v>356</v>
      </c>
      <c r="K227" s="15">
        <v>151</v>
      </c>
      <c r="L227" s="15">
        <v>240</v>
      </c>
      <c r="M227" s="15">
        <v>1750</v>
      </c>
      <c r="N227" s="15">
        <v>223</v>
      </c>
      <c r="O227" s="15">
        <v>1465</v>
      </c>
      <c r="P227" s="15">
        <v>70</v>
      </c>
      <c r="Q227" s="15">
        <v>435</v>
      </c>
      <c r="R227" s="15">
        <v>165</v>
      </c>
      <c r="S227" s="15">
        <v>376</v>
      </c>
      <c r="T227" s="15">
        <v>75</v>
      </c>
      <c r="U227" s="15">
        <v>1785</v>
      </c>
      <c r="V227" s="15">
        <v>240</v>
      </c>
      <c r="W227" s="15">
        <v>485</v>
      </c>
      <c r="X227" s="15">
        <v>118</v>
      </c>
      <c r="Y227" s="15">
        <v>198</v>
      </c>
      <c r="AA227" s="92">
        <f t="shared" si="8"/>
        <v>12466</v>
      </c>
      <c r="AB227" s="92">
        <f t="shared" si="9"/>
        <v>0</v>
      </c>
    </row>
    <row r="228" spans="1:28" x14ac:dyDescent="0.25">
      <c r="A228" s="8" t="s">
        <v>252</v>
      </c>
      <c r="B228" s="15">
        <v>6585</v>
      </c>
      <c r="C228" s="15">
        <v>201</v>
      </c>
      <c r="D228" s="15">
        <v>375</v>
      </c>
      <c r="E228" s="15">
        <v>386</v>
      </c>
      <c r="F228" s="15">
        <v>216</v>
      </c>
      <c r="G228" s="15">
        <v>66</v>
      </c>
      <c r="H228" s="15">
        <v>112</v>
      </c>
      <c r="I228" s="15">
        <v>699</v>
      </c>
      <c r="J228" s="15">
        <v>337</v>
      </c>
      <c r="K228" s="15">
        <v>145</v>
      </c>
      <c r="L228" s="15">
        <v>113</v>
      </c>
      <c r="M228" s="15">
        <v>942</v>
      </c>
      <c r="N228" s="15">
        <v>355</v>
      </c>
      <c r="O228" s="15">
        <v>652</v>
      </c>
      <c r="P228" s="15">
        <v>155</v>
      </c>
      <c r="Q228" s="15">
        <v>230</v>
      </c>
      <c r="R228" s="15">
        <v>135</v>
      </c>
      <c r="S228" s="15">
        <v>221</v>
      </c>
      <c r="T228" s="15">
        <v>30</v>
      </c>
      <c r="U228" s="15">
        <v>402</v>
      </c>
      <c r="V228" s="15">
        <v>0</v>
      </c>
      <c r="W228" s="15">
        <v>425</v>
      </c>
      <c r="X228" s="15">
        <v>179</v>
      </c>
      <c r="Y228" s="15">
        <v>209</v>
      </c>
      <c r="AA228" s="92">
        <f t="shared" si="8"/>
        <v>6585</v>
      </c>
      <c r="AB228" s="92">
        <f t="shared" si="9"/>
        <v>0</v>
      </c>
    </row>
    <row r="229" spans="1:28" x14ac:dyDescent="0.25">
      <c r="A229" s="8" t="s">
        <v>183</v>
      </c>
      <c r="B229" s="15">
        <v>10986</v>
      </c>
      <c r="C229" s="15">
        <v>252</v>
      </c>
      <c r="D229" s="15">
        <v>648</v>
      </c>
      <c r="E229" s="15">
        <v>441</v>
      </c>
      <c r="F229" s="15">
        <v>719</v>
      </c>
      <c r="G229" s="15">
        <v>274</v>
      </c>
      <c r="H229" s="15">
        <v>168</v>
      </c>
      <c r="I229" s="15">
        <v>803</v>
      </c>
      <c r="J229" s="15">
        <v>468</v>
      </c>
      <c r="K229" s="15">
        <v>258</v>
      </c>
      <c r="L229" s="15">
        <v>111</v>
      </c>
      <c r="M229" s="15">
        <v>1110</v>
      </c>
      <c r="N229" s="15">
        <v>303</v>
      </c>
      <c r="O229" s="15">
        <v>1966</v>
      </c>
      <c r="P229" s="15">
        <v>62</v>
      </c>
      <c r="Q229" s="15">
        <v>424</v>
      </c>
      <c r="R229" s="15">
        <v>320</v>
      </c>
      <c r="S229" s="15">
        <v>297</v>
      </c>
      <c r="T229" s="15">
        <v>135</v>
      </c>
      <c r="U229" s="15">
        <v>719</v>
      </c>
      <c r="V229" s="15">
        <v>190</v>
      </c>
      <c r="W229" s="15">
        <v>510</v>
      </c>
      <c r="X229" s="15">
        <v>364</v>
      </c>
      <c r="Y229" s="15">
        <v>444</v>
      </c>
      <c r="AA229" s="92">
        <f t="shared" si="8"/>
        <v>10986</v>
      </c>
      <c r="AB229" s="92">
        <f t="shared" si="9"/>
        <v>0</v>
      </c>
    </row>
    <row r="230" spans="1:28" x14ac:dyDescent="0.25">
      <c r="A230" s="8" t="s">
        <v>184</v>
      </c>
      <c r="B230" s="15">
        <v>19817</v>
      </c>
      <c r="C230" s="15">
        <v>653</v>
      </c>
      <c r="D230" s="15">
        <v>493</v>
      </c>
      <c r="E230" s="15">
        <v>1607</v>
      </c>
      <c r="F230" s="15">
        <v>624</v>
      </c>
      <c r="G230" s="15">
        <v>679</v>
      </c>
      <c r="H230" s="15">
        <v>170</v>
      </c>
      <c r="I230" s="15">
        <v>1454</v>
      </c>
      <c r="J230" s="15">
        <v>530</v>
      </c>
      <c r="K230" s="15">
        <v>231</v>
      </c>
      <c r="L230" s="15">
        <v>169</v>
      </c>
      <c r="M230" s="15">
        <v>2568</v>
      </c>
      <c r="N230" s="15">
        <v>614</v>
      </c>
      <c r="O230" s="15">
        <v>4077</v>
      </c>
      <c r="P230" s="15">
        <v>105</v>
      </c>
      <c r="Q230" s="15">
        <v>656</v>
      </c>
      <c r="R230" s="15">
        <v>508</v>
      </c>
      <c r="S230" s="15">
        <v>845</v>
      </c>
      <c r="T230" s="15">
        <v>278</v>
      </c>
      <c r="U230" s="15">
        <v>1459</v>
      </c>
      <c r="V230" s="15">
        <v>129</v>
      </c>
      <c r="W230" s="15">
        <v>1082</v>
      </c>
      <c r="X230" s="15">
        <v>628</v>
      </c>
      <c r="Y230" s="15">
        <v>258</v>
      </c>
      <c r="AA230" s="92">
        <f t="shared" si="8"/>
        <v>19817</v>
      </c>
      <c r="AB230" s="92">
        <f t="shared" si="9"/>
        <v>0</v>
      </c>
    </row>
    <row r="231" spans="1:28" x14ac:dyDescent="0.25">
      <c r="A231" s="8" t="s">
        <v>253</v>
      </c>
      <c r="B231" s="15">
        <v>48173</v>
      </c>
      <c r="C231" s="15">
        <v>2321</v>
      </c>
      <c r="D231" s="15">
        <v>676</v>
      </c>
      <c r="E231" s="15">
        <v>5646</v>
      </c>
      <c r="F231" s="15">
        <v>1354</v>
      </c>
      <c r="G231" s="15">
        <v>1663</v>
      </c>
      <c r="H231" s="15">
        <v>753</v>
      </c>
      <c r="I231" s="15">
        <v>2844</v>
      </c>
      <c r="J231" s="15">
        <v>1103</v>
      </c>
      <c r="K231" s="15">
        <v>399</v>
      </c>
      <c r="L231" s="15">
        <v>814</v>
      </c>
      <c r="M231" s="15">
        <v>8991</v>
      </c>
      <c r="N231" s="15">
        <v>1203</v>
      </c>
      <c r="O231" s="15">
        <v>7089</v>
      </c>
      <c r="P231" s="15">
        <v>108</v>
      </c>
      <c r="Q231" s="15">
        <v>2571</v>
      </c>
      <c r="R231" s="15">
        <v>673</v>
      </c>
      <c r="S231" s="15">
        <v>2034</v>
      </c>
      <c r="T231" s="15">
        <v>668</v>
      </c>
      <c r="U231" s="15">
        <v>4142</v>
      </c>
      <c r="V231" s="15">
        <v>541</v>
      </c>
      <c r="W231" s="15">
        <v>1502</v>
      </c>
      <c r="X231" s="15">
        <v>554</v>
      </c>
      <c r="Y231" s="15">
        <v>524</v>
      </c>
      <c r="AA231" s="92">
        <f t="shared" si="8"/>
        <v>48173</v>
      </c>
      <c r="AB231" s="92">
        <f t="shared" si="9"/>
        <v>0</v>
      </c>
    </row>
    <row r="232" spans="1:28" x14ac:dyDescent="0.25">
      <c r="A232" s="8" t="s">
        <v>254</v>
      </c>
      <c r="B232" s="15">
        <v>45233</v>
      </c>
      <c r="C232" s="15">
        <v>2560</v>
      </c>
      <c r="D232" s="15">
        <v>571</v>
      </c>
      <c r="E232" s="15">
        <v>3404</v>
      </c>
      <c r="F232" s="15">
        <v>791</v>
      </c>
      <c r="G232" s="15">
        <v>999</v>
      </c>
      <c r="H232" s="15">
        <v>432</v>
      </c>
      <c r="I232" s="15">
        <v>2394</v>
      </c>
      <c r="J232" s="15">
        <v>572</v>
      </c>
      <c r="K232" s="15">
        <v>211</v>
      </c>
      <c r="L232" s="15">
        <v>849</v>
      </c>
      <c r="M232" s="15">
        <v>10609</v>
      </c>
      <c r="N232" s="15">
        <v>2221</v>
      </c>
      <c r="O232" s="15">
        <v>6501</v>
      </c>
      <c r="P232" s="15">
        <v>184</v>
      </c>
      <c r="Q232" s="15">
        <v>3239</v>
      </c>
      <c r="R232" s="15">
        <v>636</v>
      </c>
      <c r="S232" s="15">
        <v>2823</v>
      </c>
      <c r="T232" s="15">
        <v>817</v>
      </c>
      <c r="U232" s="15">
        <v>2771</v>
      </c>
      <c r="V232" s="15">
        <v>217</v>
      </c>
      <c r="W232" s="15">
        <v>1518</v>
      </c>
      <c r="X232" s="15">
        <v>416</v>
      </c>
      <c r="Y232" s="15">
        <v>498</v>
      </c>
      <c r="AA232" s="92">
        <f t="shared" si="8"/>
        <v>45233</v>
      </c>
      <c r="AB232" s="92">
        <f t="shared" si="9"/>
        <v>0</v>
      </c>
    </row>
    <row r="233" spans="1:28" x14ac:dyDescent="0.25">
      <c r="A233" s="8" t="s">
        <v>255</v>
      </c>
      <c r="B233" s="15">
        <v>18518</v>
      </c>
      <c r="C233" s="15">
        <v>1187</v>
      </c>
      <c r="D233" s="15">
        <v>182</v>
      </c>
      <c r="E233" s="15">
        <v>801</v>
      </c>
      <c r="F233" s="15">
        <v>179</v>
      </c>
      <c r="G233" s="15">
        <v>458</v>
      </c>
      <c r="H233" s="15">
        <v>314</v>
      </c>
      <c r="I233" s="15">
        <v>912</v>
      </c>
      <c r="J233" s="15">
        <v>276</v>
      </c>
      <c r="K233" s="15">
        <v>104</v>
      </c>
      <c r="L233" s="15">
        <v>440</v>
      </c>
      <c r="M233" s="15">
        <v>3598</v>
      </c>
      <c r="N233" s="15">
        <v>958</v>
      </c>
      <c r="O233" s="15">
        <v>1736</v>
      </c>
      <c r="P233" s="15">
        <v>31</v>
      </c>
      <c r="Q233" s="15">
        <v>1792</v>
      </c>
      <c r="R233" s="15">
        <v>356</v>
      </c>
      <c r="S233" s="15">
        <v>1776</v>
      </c>
      <c r="T233" s="15">
        <v>816</v>
      </c>
      <c r="U233" s="15">
        <v>532</v>
      </c>
      <c r="V233" s="15">
        <v>1409</v>
      </c>
      <c r="W233" s="15">
        <v>266</v>
      </c>
      <c r="X233" s="15">
        <v>151</v>
      </c>
      <c r="Y233" s="15">
        <v>244</v>
      </c>
      <c r="AA233" s="92">
        <f t="shared" si="8"/>
        <v>18518</v>
      </c>
      <c r="AB233" s="92">
        <f t="shared" si="9"/>
        <v>0</v>
      </c>
    </row>
    <row r="234" spans="1:28" x14ac:dyDescent="0.25">
      <c r="A234" s="8" t="s">
        <v>256</v>
      </c>
      <c r="B234" s="15">
        <v>6615</v>
      </c>
      <c r="C234" s="15">
        <v>173</v>
      </c>
      <c r="D234" s="15">
        <v>29</v>
      </c>
      <c r="E234" s="15">
        <v>162</v>
      </c>
      <c r="F234" s="15">
        <v>9</v>
      </c>
      <c r="G234" s="15">
        <v>11</v>
      </c>
      <c r="H234" s="15">
        <v>91</v>
      </c>
      <c r="I234" s="15">
        <v>236</v>
      </c>
      <c r="J234" s="15">
        <v>173</v>
      </c>
      <c r="K234" s="15">
        <v>4</v>
      </c>
      <c r="L234" s="15">
        <v>101</v>
      </c>
      <c r="M234" s="15">
        <v>324</v>
      </c>
      <c r="N234" s="15">
        <v>179</v>
      </c>
      <c r="O234" s="15">
        <v>451</v>
      </c>
      <c r="P234" s="15">
        <v>40</v>
      </c>
      <c r="Q234" s="15">
        <v>252</v>
      </c>
      <c r="R234" s="15">
        <v>67</v>
      </c>
      <c r="S234" s="15">
        <v>639</v>
      </c>
      <c r="T234" s="15">
        <v>63</v>
      </c>
      <c r="U234" s="15">
        <v>172</v>
      </c>
      <c r="V234" s="15">
        <v>3277</v>
      </c>
      <c r="W234" s="15">
        <v>126</v>
      </c>
      <c r="X234" s="15">
        <v>36</v>
      </c>
      <c r="Y234" s="15">
        <v>0</v>
      </c>
      <c r="AA234" s="92">
        <f t="shared" si="8"/>
        <v>6615</v>
      </c>
      <c r="AB234" s="92">
        <f t="shared" si="9"/>
        <v>0</v>
      </c>
    </row>
    <row r="235" spans="1:28" x14ac:dyDescent="0.25">
      <c r="A235" s="8" t="s">
        <v>257</v>
      </c>
      <c r="B235" s="35">
        <v>269900</v>
      </c>
      <c r="C235" s="35">
        <v>291500</v>
      </c>
      <c r="D235" s="35">
        <v>179800</v>
      </c>
      <c r="E235" s="35">
        <v>247800</v>
      </c>
      <c r="F235" s="35">
        <v>212800</v>
      </c>
      <c r="G235" s="35">
        <v>251700</v>
      </c>
      <c r="H235" s="35">
        <v>270600</v>
      </c>
      <c r="I235" s="35">
        <v>236700</v>
      </c>
      <c r="J235" s="35">
        <v>217200</v>
      </c>
      <c r="K235" s="35">
        <v>191200</v>
      </c>
      <c r="L235" s="35">
        <v>296200</v>
      </c>
      <c r="M235" s="35">
        <v>295800</v>
      </c>
      <c r="N235" s="35">
        <v>325500</v>
      </c>
      <c r="O235" s="35">
        <v>247600</v>
      </c>
      <c r="P235" s="35">
        <v>195600</v>
      </c>
      <c r="Q235" s="35">
        <v>329500</v>
      </c>
      <c r="R235" s="35">
        <v>237100</v>
      </c>
      <c r="S235" s="35">
        <v>342400</v>
      </c>
      <c r="T235" s="35">
        <v>339400</v>
      </c>
      <c r="U235" s="35">
        <v>240300</v>
      </c>
      <c r="V235" s="35">
        <v>1137500</v>
      </c>
      <c r="W235" s="35">
        <v>224800</v>
      </c>
      <c r="X235" s="35">
        <v>194000</v>
      </c>
      <c r="Y235" s="35">
        <v>208900</v>
      </c>
      <c r="AA235" s="92">
        <f t="shared" si="8"/>
        <v>6713900</v>
      </c>
      <c r="AB235" s="92">
        <f t="shared" si="9"/>
        <v>6444000</v>
      </c>
    </row>
    <row r="236" spans="1:28" ht="15.75" thickBot="1" x14ac:dyDescent="0.3">
      <c r="A236" s="8" t="s">
        <v>94</v>
      </c>
      <c r="B236" s="27"/>
      <c r="C236" s="27" t="s">
        <v>94</v>
      </c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AA236" s="92">
        <f t="shared" si="8"/>
        <v>0</v>
      </c>
      <c r="AB236" s="92">
        <f t="shared" si="9"/>
        <v>0</v>
      </c>
    </row>
    <row r="237" spans="1:28" ht="18" thickBot="1" x14ac:dyDescent="0.3">
      <c r="A237" s="11" t="s">
        <v>258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AA237" s="92">
        <f t="shared" si="8"/>
        <v>0</v>
      </c>
      <c r="AB237" s="92">
        <f t="shared" si="9"/>
        <v>0</v>
      </c>
    </row>
    <row r="238" spans="1:28" ht="15.75" thickTop="1" x14ac:dyDescent="0.25">
      <c r="A238" s="8" t="s">
        <v>250</v>
      </c>
      <c r="B238" s="13">
        <v>168393</v>
      </c>
      <c r="C238" s="13">
        <v>8235</v>
      </c>
      <c r="D238" s="13">
        <v>3286</v>
      </c>
      <c r="E238" s="13">
        <v>13703</v>
      </c>
      <c r="F238" s="13">
        <v>4256</v>
      </c>
      <c r="G238" s="13">
        <v>4554</v>
      </c>
      <c r="H238" s="13">
        <v>2159</v>
      </c>
      <c r="I238" s="13">
        <v>10333</v>
      </c>
      <c r="J238" s="13">
        <v>3815</v>
      </c>
      <c r="K238" s="13">
        <v>1503</v>
      </c>
      <c r="L238" s="13">
        <v>2837</v>
      </c>
      <c r="M238" s="13">
        <v>29892</v>
      </c>
      <c r="N238" s="13">
        <v>6056</v>
      </c>
      <c r="O238" s="13">
        <v>23937</v>
      </c>
      <c r="P238" s="13">
        <v>755</v>
      </c>
      <c r="Q238" s="13">
        <v>9599</v>
      </c>
      <c r="R238" s="13">
        <v>2860</v>
      </c>
      <c r="S238" s="13">
        <v>9011</v>
      </c>
      <c r="T238" s="13">
        <v>2882</v>
      </c>
      <c r="U238" s="13">
        <v>11982</v>
      </c>
      <c r="V238" s="13">
        <v>6003</v>
      </c>
      <c r="W238" s="13">
        <v>5914</v>
      </c>
      <c r="X238" s="13">
        <v>2446</v>
      </c>
      <c r="Y238" s="13">
        <v>2375</v>
      </c>
      <c r="AA238" s="92">
        <f t="shared" si="8"/>
        <v>168393</v>
      </c>
      <c r="AB238" s="92">
        <f t="shared" si="9"/>
        <v>0</v>
      </c>
    </row>
    <row r="239" spans="1:28" x14ac:dyDescent="0.25">
      <c r="A239" s="8" t="s">
        <v>259</v>
      </c>
      <c r="B239" s="15">
        <v>97687</v>
      </c>
      <c r="C239" s="15">
        <v>4893</v>
      </c>
      <c r="D239" s="15">
        <v>1562</v>
      </c>
      <c r="E239" s="15">
        <v>9176</v>
      </c>
      <c r="F239" s="15">
        <v>1973</v>
      </c>
      <c r="G239" s="15">
        <v>2286</v>
      </c>
      <c r="H239" s="15">
        <v>1017</v>
      </c>
      <c r="I239" s="15">
        <v>4914</v>
      </c>
      <c r="J239" s="15">
        <v>1939</v>
      </c>
      <c r="K239" s="15">
        <v>635</v>
      </c>
      <c r="L239" s="15">
        <v>1260</v>
      </c>
      <c r="M239" s="15">
        <v>20426</v>
      </c>
      <c r="N239" s="15">
        <v>3401</v>
      </c>
      <c r="O239" s="15">
        <v>14910</v>
      </c>
      <c r="P239" s="15">
        <v>310</v>
      </c>
      <c r="Q239" s="15">
        <v>5232</v>
      </c>
      <c r="R239" s="15">
        <v>1106</v>
      </c>
      <c r="S239" s="15">
        <v>5077</v>
      </c>
      <c r="T239" s="15">
        <v>1543</v>
      </c>
      <c r="U239" s="15">
        <v>6590</v>
      </c>
      <c r="V239" s="15">
        <v>3654</v>
      </c>
      <c r="W239" s="15">
        <v>3486</v>
      </c>
      <c r="X239" s="15">
        <v>1184</v>
      </c>
      <c r="Y239" s="15">
        <v>1113</v>
      </c>
      <c r="AA239" s="92">
        <f t="shared" si="8"/>
        <v>97687</v>
      </c>
      <c r="AB239" s="92">
        <f t="shared" si="9"/>
        <v>0</v>
      </c>
    </row>
    <row r="240" spans="1:28" x14ac:dyDescent="0.25">
      <c r="A240" s="8" t="s">
        <v>260</v>
      </c>
      <c r="B240" s="15">
        <v>23687</v>
      </c>
      <c r="C240" s="15">
        <v>1073</v>
      </c>
      <c r="D240" s="15">
        <v>325</v>
      </c>
      <c r="E240" s="15">
        <v>1572</v>
      </c>
      <c r="F240" s="15">
        <v>356</v>
      </c>
      <c r="G240" s="15">
        <v>569</v>
      </c>
      <c r="H240" s="15">
        <v>352</v>
      </c>
      <c r="I240" s="15">
        <v>1473</v>
      </c>
      <c r="J240" s="15">
        <v>464</v>
      </c>
      <c r="K240" s="15">
        <v>160</v>
      </c>
      <c r="L240" s="15">
        <v>225</v>
      </c>
      <c r="M240" s="15">
        <v>5271</v>
      </c>
      <c r="N240" s="15">
        <v>708</v>
      </c>
      <c r="O240" s="15">
        <v>3830</v>
      </c>
      <c r="P240" s="15">
        <v>120</v>
      </c>
      <c r="Q240" s="15">
        <v>1493</v>
      </c>
      <c r="R240" s="15">
        <v>294</v>
      </c>
      <c r="S240" s="15">
        <v>1672</v>
      </c>
      <c r="T240" s="15">
        <v>334</v>
      </c>
      <c r="U240" s="15">
        <v>1179</v>
      </c>
      <c r="V240" s="15">
        <v>1210</v>
      </c>
      <c r="W240" s="15">
        <v>476</v>
      </c>
      <c r="X240" s="15">
        <v>295</v>
      </c>
      <c r="Y240" s="15">
        <v>236</v>
      </c>
      <c r="AA240" s="92">
        <f t="shared" si="8"/>
        <v>23687</v>
      </c>
      <c r="AB240" s="92">
        <f t="shared" si="9"/>
        <v>0</v>
      </c>
    </row>
    <row r="241" spans="1:28" x14ac:dyDescent="0.25">
      <c r="A241" s="8" t="s">
        <v>261</v>
      </c>
      <c r="B241" s="15">
        <v>70706</v>
      </c>
      <c r="C241" s="15">
        <v>3342</v>
      </c>
      <c r="D241" s="15">
        <v>1724</v>
      </c>
      <c r="E241" s="15">
        <v>4527</v>
      </c>
      <c r="F241" s="15">
        <v>2283</v>
      </c>
      <c r="G241" s="15">
        <v>2268</v>
      </c>
      <c r="H241" s="15">
        <v>1142</v>
      </c>
      <c r="I241" s="15">
        <v>5419</v>
      </c>
      <c r="J241" s="15">
        <v>1876</v>
      </c>
      <c r="K241" s="15">
        <v>868</v>
      </c>
      <c r="L241" s="15">
        <v>1577</v>
      </c>
      <c r="M241" s="15">
        <v>9466</v>
      </c>
      <c r="N241" s="15">
        <v>2655</v>
      </c>
      <c r="O241" s="15">
        <v>9027</v>
      </c>
      <c r="P241" s="15">
        <v>445</v>
      </c>
      <c r="Q241" s="15">
        <v>4367</v>
      </c>
      <c r="R241" s="15">
        <v>1754</v>
      </c>
      <c r="S241" s="15">
        <v>3934</v>
      </c>
      <c r="T241" s="15">
        <v>1339</v>
      </c>
      <c r="U241" s="15">
        <v>5392</v>
      </c>
      <c r="V241" s="15">
        <v>2349</v>
      </c>
      <c r="W241" s="15">
        <v>2428</v>
      </c>
      <c r="X241" s="15">
        <v>1262</v>
      </c>
      <c r="Y241" s="15">
        <v>1262</v>
      </c>
      <c r="AA241" s="92">
        <f t="shared" si="8"/>
        <v>70706</v>
      </c>
      <c r="AB241" s="92">
        <f t="shared" si="9"/>
        <v>0</v>
      </c>
    </row>
    <row r="242" spans="1:28" x14ac:dyDescent="0.25">
      <c r="A242" s="8" t="s">
        <v>260</v>
      </c>
      <c r="B242" s="15">
        <v>7744</v>
      </c>
      <c r="C242" s="15">
        <v>355</v>
      </c>
      <c r="D242" s="15">
        <v>181</v>
      </c>
      <c r="E242" s="15">
        <v>630</v>
      </c>
      <c r="F242" s="15">
        <v>340</v>
      </c>
      <c r="G242" s="15">
        <v>151</v>
      </c>
      <c r="H242" s="15">
        <v>184</v>
      </c>
      <c r="I242" s="15">
        <v>699</v>
      </c>
      <c r="J242" s="15">
        <v>337</v>
      </c>
      <c r="K242" s="15">
        <v>51</v>
      </c>
      <c r="L242" s="15">
        <v>160</v>
      </c>
      <c r="M242" s="15">
        <v>1249</v>
      </c>
      <c r="N242" s="15">
        <v>175</v>
      </c>
      <c r="O242" s="15">
        <v>660</v>
      </c>
      <c r="P242" s="15">
        <v>67</v>
      </c>
      <c r="Q242" s="15">
        <v>430</v>
      </c>
      <c r="R242" s="15">
        <v>211</v>
      </c>
      <c r="S242" s="15">
        <v>503</v>
      </c>
      <c r="T242" s="15">
        <v>41</v>
      </c>
      <c r="U242" s="15">
        <v>609</v>
      </c>
      <c r="V242" s="15">
        <v>200</v>
      </c>
      <c r="W242" s="15">
        <v>226</v>
      </c>
      <c r="X242" s="15">
        <v>142</v>
      </c>
      <c r="Y242" s="15">
        <v>143</v>
      </c>
      <c r="AA242" s="92">
        <f t="shared" si="8"/>
        <v>7744</v>
      </c>
      <c r="AB242" s="92">
        <f t="shared" si="9"/>
        <v>0</v>
      </c>
    </row>
    <row r="243" spans="1:28" x14ac:dyDescent="0.25">
      <c r="A243" s="8" t="s">
        <v>262</v>
      </c>
      <c r="B243" s="15">
        <v>1642</v>
      </c>
      <c r="C243" s="35">
        <v>1747</v>
      </c>
      <c r="D243" s="35">
        <v>1272</v>
      </c>
      <c r="E243" s="35">
        <v>1751</v>
      </c>
      <c r="F243" s="35">
        <v>1404</v>
      </c>
      <c r="G243" s="35">
        <v>1627</v>
      </c>
      <c r="H243" s="35">
        <v>1736</v>
      </c>
      <c r="I243" s="35">
        <v>1520</v>
      </c>
      <c r="J243" s="35">
        <v>1302</v>
      </c>
      <c r="K243" s="35">
        <v>1198</v>
      </c>
      <c r="L243" s="35">
        <v>1616</v>
      </c>
      <c r="M243" s="35">
        <v>1713</v>
      </c>
      <c r="N243" s="35">
        <v>1664</v>
      </c>
      <c r="O243" s="35">
        <v>1571</v>
      </c>
      <c r="P243" s="35">
        <v>1512</v>
      </c>
      <c r="Q243" s="35">
        <v>1600</v>
      </c>
      <c r="R243" s="35">
        <v>1473</v>
      </c>
      <c r="S243" s="35">
        <v>1775</v>
      </c>
      <c r="T243" s="35">
        <v>1793</v>
      </c>
      <c r="U243" s="35">
        <v>1521</v>
      </c>
      <c r="V243" s="35">
        <v>2597</v>
      </c>
      <c r="W243" s="35">
        <v>1335</v>
      </c>
      <c r="X243" s="35">
        <v>1257</v>
      </c>
      <c r="Y243" s="35">
        <v>1429</v>
      </c>
      <c r="AA243" s="92">
        <f t="shared" si="8"/>
        <v>36413</v>
      </c>
      <c r="AB243" s="92">
        <f t="shared" si="9"/>
        <v>34771</v>
      </c>
    </row>
    <row r="244" spans="1:28" ht="15.75" thickBot="1" x14ac:dyDescent="0.3">
      <c r="A244" s="8" t="s">
        <v>94</v>
      </c>
      <c r="B244" s="27"/>
      <c r="C244" s="27" t="s">
        <v>94</v>
      </c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AA244" s="92">
        <f t="shared" si="8"/>
        <v>0</v>
      </c>
      <c r="AB244" s="92">
        <f t="shared" si="9"/>
        <v>0</v>
      </c>
    </row>
    <row r="245" spans="1:28" ht="18" thickBot="1" x14ac:dyDescent="0.3">
      <c r="A245" s="11" t="s">
        <v>263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AA245" s="92">
        <f t="shared" si="8"/>
        <v>0</v>
      </c>
      <c r="AB245" s="92">
        <f t="shared" si="9"/>
        <v>0</v>
      </c>
    </row>
    <row r="246" spans="1:28" ht="15.75" thickTop="1" x14ac:dyDescent="0.25">
      <c r="A246" s="8" t="s">
        <v>264</v>
      </c>
      <c r="B246" s="13">
        <v>59957</v>
      </c>
      <c r="C246" s="13">
        <v>7719</v>
      </c>
      <c r="D246" s="13">
        <v>748</v>
      </c>
      <c r="E246" s="13">
        <v>3537</v>
      </c>
      <c r="F246" s="13">
        <v>1297</v>
      </c>
      <c r="G246" s="13">
        <v>891</v>
      </c>
      <c r="H246" s="13">
        <v>414</v>
      </c>
      <c r="I246" s="13">
        <v>3747</v>
      </c>
      <c r="J246" s="13">
        <v>1100</v>
      </c>
      <c r="K246" s="13">
        <v>472</v>
      </c>
      <c r="L246" s="13">
        <v>991</v>
      </c>
      <c r="M246" s="13">
        <v>10927</v>
      </c>
      <c r="N246" s="13">
        <v>1450</v>
      </c>
      <c r="O246" s="13">
        <v>8462</v>
      </c>
      <c r="P246" s="13">
        <v>241</v>
      </c>
      <c r="Q246" s="13">
        <v>2939</v>
      </c>
      <c r="R246" s="13">
        <v>864</v>
      </c>
      <c r="S246" s="13">
        <v>3599</v>
      </c>
      <c r="T246" s="13">
        <v>482</v>
      </c>
      <c r="U246" s="13">
        <v>4211</v>
      </c>
      <c r="V246" s="13">
        <v>3385</v>
      </c>
      <c r="W246" s="13">
        <v>1493</v>
      </c>
      <c r="X246" s="13">
        <v>798</v>
      </c>
      <c r="Y246" s="13">
        <v>190</v>
      </c>
      <c r="AA246" s="92">
        <f t="shared" si="8"/>
        <v>59957</v>
      </c>
      <c r="AB246" s="92">
        <f t="shared" si="9"/>
        <v>0</v>
      </c>
    </row>
    <row r="247" spans="1:28" x14ac:dyDescent="0.25">
      <c r="A247" s="8" t="s">
        <v>265</v>
      </c>
      <c r="B247" s="15">
        <v>6166</v>
      </c>
      <c r="C247" s="15">
        <v>518</v>
      </c>
      <c r="D247" s="15">
        <v>149</v>
      </c>
      <c r="E247" s="15">
        <v>222</v>
      </c>
      <c r="F247" s="15">
        <v>243</v>
      </c>
      <c r="G247" s="15">
        <v>151</v>
      </c>
      <c r="H247" s="15">
        <v>5</v>
      </c>
      <c r="I247" s="15">
        <v>594</v>
      </c>
      <c r="J247" s="15">
        <v>187</v>
      </c>
      <c r="K247" s="15">
        <v>123</v>
      </c>
      <c r="L247" s="15">
        <v>99</v>
      </c>
      <c r="M247" s="15">
        <v>1113</v>
      </c>
      <c r="N247" s="15">
        <v>185</v>
      </c>
      <c r="O247" s="15">
        <v>477</v>
      </c>
      <c r="P247" s="15">
        <v>52</v>
      </c>
      <c r="Q247" s="15">
        <v>250</v>
      </c>
      <c r="R247" s="15">
        <v>68</v>
      </c>
      <c r="S247" s="15">
        <v>586</v>
      </c>
      <c r="T247" s="15">
        <v>30</v>
      </c>
      <c r="U247" s="15">
        <v>241</v>
      </c>
      <c r="V247" s="15">
        <v>435</v>
      </c>
      <c r="W247" s="15">
        <v>264</v>
      </c>
      <c r="X247" s="15">
        <v>113</v>
      </c>
      <c r="Y247" s="15">
        <v>61</v>
      </c>
      <c r="AA247" s="92">
        <f t="shared" si="8"/>
        <v>6166</v>
      </c>
      <c r="AB247" s="92">
        <f t="shared" si="9"/>
        <v>0</v>
      </c>
    </row>
    <row r="248" spans="1:28" x14ac:dyDescent="0.25">
      <c r="A248" s="8" t="s">
        <v>266</v>
      </c>
      <c r="B248" s="15">
        <v>27878</v>
      </c>
      <c r="C248" s="15">
        <v>3842</v>
      </c>
      <c r="D248" s="15">
        <v>425</v>
      </c>
      <c r="E248" s="15">
        <v>1935</v>
      </c>
      <c r="F248" s="15">
        <v>701</v>
      </c>
      <c r="G248" s="15">
        <v>404</v>
      </c>
      <c r="H248" s="15">
        <v>298</v>
      </c>
      <c r="I248" s="15">
        <v>1817</v>
      </c>
      <c r="J248" s="15">
        <v>649</v>
      </c>
      <c r="K248" s="15">
        <v>191</v>
      </c>
      <c r="L248" s="15">
        <v>562</v>
      </c>
      <c r="M248" s="15">
        <v>3970</v>
      </c>
      <c r="N248" s="15">
        <v>770</v>
      </c>
      <c r="O248" s="15">
        <v>4249</v>
      </c>
      <c r="P248" s="15">
        <v>99</v>
      </c>
      <c r="Q248" s="15">
        <v>1454</v>
      </c>
      <c r="R248" s="15">
        <v>597</v>
      </c>
      <c r="S248" s="15">
        <v>1592</v>
      </c>
      <c r="T248" s="15">
        <v>221</v>
      </c>
      <c r="U248" s="15">
        <v>2298</v>
      </c>
      <c r="V248" s="15">
        <v>543</v>
      </c>
      <c r="W248" s="15">
        <v>690</v>
      </c>
      <c r="X248" s="15">
        <v>497</v>
      </c>
      <c r="Y248" s="15">
        <v>74</v>
      </c>
      <c r="AA248" s="92">
        <f t="shared" si="8"/>
        <v>27878</v>
      </c>
      <c r="AB248" s="92">
        <f t="shared" si="9"/>
        <v>0</v>
      </c>
    </row>
    <row r="249" spans="1:28" x14ac:dyDescent="0.25">
      <c r="A249" s="8" t="s">
        <v>267</v>
      </c>
      <c r="B249" s="15">
        <v>17841</v>
      </c>
      <c r="C249" s="15">
        <v>2267</v>
      </c>
      <c r="D249" s="15">
        <v>159</v>
      </c>
      <c r="E249" s="15">
        <v>1019</v>
      </c>
      <c r="F249" s="15">
        <v>308</v>
      </c>
      <c r="G249" s="15">
        <v>294</v>
      </c>
      <c r="H249" s="15">
        <v>73</v>
      </c>
      <c r="I249" s="15">
        <v>1036</v>
      </c>
      <c r="J249" s="15">
        <v>235</v>
      </c>
      <c r="K249" s="15">
        <v>126</v>
      </c>
      <c r="L249" s="15">
        <v>255</v>
      </c>
      <c r="M249" s="15">
        <v>3649</v>
      </c>
      <c r="N249" s="15">
        <v>289</v>
      </c>
      <c r="O249" s="15">
        <v>2930</v>
      </c>
      <c r="P249" s="15">
        <v>90</v>
      </c>
      <c r="Q249" s="15">
        <v>803</v>
      </c>
      <c r="R249" s="15">
        <v>143</v>
      </c>
      <c r="S249" s="15">
        <v>1065</v>
      </c>
      <c r="T249" s="15">
        <v>186</v>
      </c>
      <c r="U249" s="15">
        <v>1463</v>
      </c>
      <c r="V249" s="15">
        <v>702</v>
      </c>
      <c r="W249" s="15">
        <v>513</v>
      </c>
      <c r="X249" s="15">
        <v>188</v>
      </c>
      <c r="Y249" s="15">
        <v>48</v>
      </c>
      <c r="AA249" s="92">
        <f t="shared" si="8"/>
        <v>17841</v>
      </c>
      <c r="AB249" s="92">
        <f t="shared" si="9"/>
        <v>0</v>
      </c>
    </row>
    <row r="250" spans="1:28" x14ac:dyDescent="0.25">
      <c r="A250" s="8" t="s">
        <v>268</v>
      </c>
      <c r="B250" s="15">
        <v>5526</v>
      </c>
      <c r="C250" s="15">
        <v>858</v>
      </c>
      <c r="D250" s="15">
        <v>15</v>
      </c>
      <c r="E250" s="15">
        <v>304</v>
      </c>
      <c r="F250" s="15">
        <v>34</v>
      </c>
      <c r="G250" s="15">
        <v>42</v>
      </c>
      <c r="H250" s="15">
        <v>38</v>
      </c>
      <c r="I250" s="15">
        <v>260</v>
      </c>
      <c r="J250" s="15">
        <v>29</v>
      </c>
      <c r="K250" s="15">
        <v>32</v>
      </c>
      <c r="L250" s="15">
        <v>62</v>
      </c>
      <c r="M250" s="15">
        <v>1631</v>
      </c>
      <c r="N250" s="15">
        <v>123</v>
      </c>
      <c r="O250" s="15">
        <v>675</v>
      </c>
      <c r="P250" s="15">
        <v>0</v>
      </c>
      <c r="Q250" s="15">
        <v>305</v>
      </c>
      <c r="R250" s="15">
        <v>56</v>
      </c>
      <c r="S250" s="15">
        <v>271</v>
      </c>
      <c r="T250" s="15">
        <v>45</v>
      </c>
      <c r="U250" s="15">
        <v>157</v>
      </c>
      <c r="V250" s="15">
        <v>556</v>
      </c>
      <c r="W250" s="15">
        <v>26</v>
      </c>
      <c r="X250" s="15">
        <v>0</v>
      </c>
      <c r="Y250" s="15">
        <v>7</v>
      </c>
      <c r="AA250" s="92">
        <f t="shared" si="8"/>
        <v>5526</v>
      </c>
      <c r="AB250" s="92">
        <f t="shared" si="9"/>
        <v>0</v>
      </c>
    </row>
    <row r="251" spans="1:28" x14ac:dyDescent="0.25">
      <c r="A251" s="8" t="s">
        <v>269</v>
      </c>
      <c r="B251" s="18">
        <v>1337</v>
      </c>
      <c r="C251" s="15">
        <v>122</v>
      </c>
      <c r="D251" s="15">
        <v>0</v>
      </c>
      <c r="E251" s="15">
        <v>39</v>
      </c>
      <c r="F251" s="15">
        <v>0</v>
      </c>
      <c r="G251" s="15">
        <v>0</v>
      </c>
      <c r="H251" s="15">
        <v>0</v>
      </c>
      <c r="I251" s="15">
        <v>17</v>
      </c>
      <c r="J251" s="15">
        <v>0</v>
      </c>
      <c r="K251" s="15">
        <v>0</v>
      </c>
      <c r="L251" s="15">
        <v>13</v>
      </c>
      <c r="M251" s="15">
        <v>380</v>
      </c>
      <c r="N251" s="15">
        <v>73</v>
      </c>
      <c r="O251" s="15">
        <v>36</v>
      </c>
      <c r="P251" s="15">
        <v>0</v>
      </c>
      <c r="Q251" s="15">
        <v>107</v>
      </c>
      <c r="R251" s="15">
        <v>0</v>
      </c>
      <c r="S251" s="15">
        <v>74</v>
      </c>
      <c r="T251" s="15">
        <v>0</v>
      </c>
      <c r="U251" s="15">
        <v>46</v>
      </c>
      <c r="V251" s="15">
        <v>430</v>
      </c>
      <c r="W251" s="15">
        <v>0</v>
      </c>
      <c r="X251" s="15">
        <v>0</v>
      </c>
      <c r="Y251" s="15">
        <v>0</v>
      </c>
      <c r="AA251" s="92">
        <f t="shared" si="8"/>
        <v>1337</v>
      </c>
      <c r="AB251" s="92">
        <f t="shared" si="9"/>
        <v>0</v>
      </c>
    </row>
    <row r="252" spans="1:28" x14ac:dyDescent="0.25">
      <c r="A252" s="8" t="s">
        <v>270</v>
      </c>
      <c r="B252" s="18">
        <v>642</v>
      </c>
      <c r="C252" s="15">
        <v>112</v>
      </c>
      <c r="D252" s="15">
        <v>0</v>
      </c>
      <c r="E252" s="15">
        <v>0</v>
      </c>
      <c r="F252" s="15">
        <v>11</v>
      </c>
      <c r="G252" s="15">
        <v>0</v>
      </c>
      <c r="H252" s="15">
        <v>0</v>
      </c>
      <c r="I252" s="15">
        <v>7</v>
      </c>
      <c r="J252" s="15">
        <v>0</v>
      </c>
      <c r="K252" s="15">
        <v>0</v>
      </c>
      <c r="L252" s="15">
        <v>0</v>
      </c>
      <c r="M252" s="15">
        <v>130</v>
      </c>
      <c r="N252" s="15">
        <v>10</v>
      </c>
      <c r="O252" s="15">
        <v>26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346</v>
      </c>
      <c r="W252" s="15">
        <v>0</v>
      </c>
      <c r="X252" s="15">
        <v>0</v>
      </c>
      <c r="Y252" s="15">
        <v>0</v>
      </c>
      <c r="AA252" s="92">
        <f t="shared" si="8"/>
        <v>642</v>
      </c>
      <c r="AB252" s="92">
        <f t="shared" si="9"/>
        <v>0</v>
      </c>
    </row>
    <row r="253" spans="1:28" x14ac:dyDescent="0.25">
      <c r="A253" s="8" t="s">
        <v>271</v>
      </c>
      <c r="B253" s="18">
        <v>567</v>
      </c>
      <c r="C253" s="15">
        <v>0</v>
      </c>
      <c r="D253" s="15">
        <v>0</v>
      </c>
      <c r="E253" s="15">
        <v>18</v>
      </c>
      <c r="F253" s="15">
        <v>0</v>
      </c>
      <c r="G253" s="15">
        <v>0</v>
      </c>
      <c r="H253" s="15">
        <v>0</v>
      </c>
      <c r="I253" s="15">
        <v>16</v>
      </c>
      <c r="J253" s="15">
        <v>0</v>
      </c>
      <c r="K253" s="15">
        <v>0</v>
      </c>
      <c r="L253" s="15">
        <v>0</v>
      </c>
      <c r="M253" s="15">
        <v>54</v>
      </c>
      <c r="N253" s="15">
        <v>0</v>
      </c>
      <c r="O253" s="15">
        <v>69</v>
      </c>
      <c r="P253" s="15">
        <v>0</v>
      </c>
      <c r="Q253" s="15">
        <v>20</v>
      </c>
      <c r="R253" s="15">
        <v>0</v>
      </c>
      <c r="S253" s="15">
        <v>11</v>
      </c>
      <c r="T253" s="15">
        <v>0</v>
      </c>
      <c r="U253" s="15">
        <v>6</v>
      </c>
      <c r="V253" s="15">
        <v>373</v>
      </c>
      <c r="W253" s="15">
        <v>0</v>
      </c>
      <c r="X253" s="15">
        <v>0</v>
      </c>
      <c r="Y253" s="15">
        <v>0</v>
      </c>
      <c r="AA253" s="92">
        <f t="shared" si="8"/>
        <v>567</v>
      </c>
      <c r="AB253" s="92">
        <f t="shared" si="9"/>
        <v>0</v>
      </c>
    </row>
    <row r="254" spans="1:28" x14ac:dyDescent="0.25">
      <c r="A254" s="8" t="s">
        <v>272</v>
      </c>
      <c r="B254" s="15">
        <v>25599</v>
      </c>
      <c r="C254" s="15">
        <v>4388</v>
      </c>
      <c r="D254" s="15">
        <v>245</v>
      </c>
      <c r="E254" s="15">
        <v>1677</v>
      </c>
      <c r="F254" s="15">
        <v>325</v>
      </c>
      <c r="G254" s="15">
        <v>438</v>
      </c>
      <c r="H254" s="15">
        <v>124</v>
      </c>
      <c r="I254" s="15">
        <v>1553</v>
      </c>
      <c r="J254" s="15">
        <v>370</v>
      </c>
      <c r="K254" s="15">
        <v>156</v>
      </c>
      <c r="L254" s="15">
        <v>354</v>
      </c>
      <c r="M254" s="15">
        <v>4944</v>
      </c>
      <c r="N254" s="15">
        <v>445</v>
      </c>
      <c r="O254" s="15">
        <v>3819</v>
      </c>
      <c r="P254" s="15">
        <v>154</v>
      </c>
      <c r="Q254" s="15">
        <v>1211</v>
      </c>
      <c r="R254" s="15">
        <v>257</v>
      </c>
      <c r="S254" s="15">
        <v>1611</v>
      </c>
      <c r="T254" s="15">
        <v>240</v>
      </c>
      <c r="U254" s="15">
        <v>1375</v>
      </c>
      <c r="V254" s="15">
        <v>1198</v>
      </c>
      <c r="W254" s="15">
        <v>321</v>
      </c>
      <c r="X254" s="15">
        <v>323</v>
      </c>
      <c r="Y254" s="15">
        <v>71</v>
      </c>
      <c r="AA254" s="92">
        <f t="shared" si="8"/>
        <v>25599</v>
      </c>
      <c r="AB254" s="92">
        <f t="shared" si="9"/>
        <v>0</v>
      </c>
    </row>
    <row r="255" spans="1:28" x14ac:dyDescent="0.25">
      <c r="A255" s="8" t="s">
        <v>257</v>
      </c>
      <c r="B255" s="35">
        <v>933</v>
      </c>
      <c r="C255" s="35">
        <v>927</v>
      </c>
      <c r="D255" s="35">
        <v>785</v>
      </c>
      <c r="E255" s="35">
        <v>924</v>
      </c>
      <c r="F255" s="35">
        <v>825</v>
      </c>
      <c r="G255" s="35">
        <v>928</v>
      </c>
      <c r="H255" s="35">
        <v>778</v>
      </c>
      <c r="I255" s="35">
        <v>819</v>
      </c>
      <c r="J255" s="35">
        <v>736</v>
      </c>
      <c r="K255" s="35">
        <v>824</v>
      </c>
      <c r="L255" s="35">
        <v>932</v>
      </c>
      <c r="M255" s="35">
        <v>1043</v>
      </c>
      <c r="N255" s="35">
        <v>818</v>
      </c>
      <c r="O255" s="35">
        <v>945</v>
      </c>
      <c r="P255" s="35">
        <v>951</v>
      </c>
      <c r="Q255" s="35">
        <v>877</v>
      </c>
      <c r="R255" s="35">
        <v>788</v>
      </c>
      <c r="S255" s="35">
        <v>919</v>
      </c>
      <c r="T255" s="35">
        <v>985</v>
      </c>
      <c r="U255" s="35">
        <v>899</v>
      </c>
      <c r="V255" s="35">
        <v>1511</v>
      </c>
      <c r="W255" s="35">
        <v>790</v>
      </c>
      <c r="X255" s="35">
        <v>689</v>
      </c>
      <c r="Y255" s="35">
        <v>767</v>
      </c>
      <c r="AA255" s="92">
        <f t="shared" si="8"/>
        <v>20460</v>
      </c>
      <c r="AB255" s="92">
        <f t="shared" si="9"/>
        <v>19527</v>
      </c>
    </row>
    <row r="256" spans="1:28" ht="15.75" thickBot="1" x14ac:dyDescent="0.3">
      <c r="B256" s="27"/>
      <c r="C256" s="27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AA256" s="92">
        <f t="shared" si="8"/>
        <v>0</v>
      </c>
      <c r="AB256" s="92">
        <f t="shared" si="9"/>
        <v>0</v>
      </c>
    </row>
    <row r="257" spans="1:28" ht="18" thickBot="1" x14ac:dyDescent="0.3">
      <c r="A257" s="11" t="s">
        <v>273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AA257" s="92">
        <f t="shared" si="8"/>
        <v>0</v>
      </c>
      <c r="AB257" s="92">
        <f t="shared" si="9"/>
        <v>0</v>
      </c>
    </row>
    <row r="258" spans="1:28" ht="15.75" thickTop="1" x14ac:dyDescent="0.25">
      <c r="A258" s="8" t="s">
        <v>274</v>
      </c>
      <c r="B258" s="13">
        <v>291756</v>
      </c>
      <c r="C258" s="13">
        <v>21252</v>
      </c>
      <c r="D258" s="13">
        <v>5213</v>
      </c>
      <c r="E258" s="13">
        <v>22583</v>
      </c>
      <c r="F258" s="13">
        <v>7413</v>
      </c>
      <c r="G258" s="13">
        <v>7652</v>
      </c>
      <c r="H258" s="13">
        <v>3935</v>
      </c>
      <c r="I258" s="13">
        <v>18896</v>
      </c>
      <c r="J258" s="13">
        <v>6540</v>
      </c>
      <c r="K258" s="13">
        <v>2287</v>
      </c>
      <c r="L258" s="13">
        <v>4276</v>
      </c>
      <c r="M258" s="13">
        <v>48963</v>
      </c>
      <c r="N258" s="13">
        <v>9608</v>
      </c>
      <c r="O258" s="13">
        <v>39179</v>
      </c>
      <c r="P258" s="13">
        <v>1225</v>
      </c>
      <c r="Q258" s="13">
        <v>15510</v>
      </c>
      <c r="R258" s="13">
        <v>4461</v>
      </c>
      <c r="S258" s="13">
        <v>16180</v>
      </c>
      <c r="T258" s="13">
        <v>3918</v>
      </c>
      <c r="U258" s="13">
        <v>19507</v>
      </c>
      <c r="V258" s="13">
        <v>16647</v>
      </c>
      <c r="W258" s="13">
        <v>8863</v>
      </c>
      <c r="X258" s="13">
        <v>3858</v>
      </c>
      <c r="Y258" s="13">
        <v>3792</v>
      </c>
      <c r="AA258" s="92">
        <f t="shared" si="8"/>
        <v>291758</v>
      </c>
      <c r="AB258" s="92">
        <f t="shared" si="9"/>
        <v>2</v>
      </c>
    </row>
    <row r="259" spans="1:28" x14ac:dyDescent="0.25">
      <c r="A259" s="8" t="s">
        <v>275</v>
      </c>
      <c r="B259" s="15">
        <v>281343</v>
      </c>
      <c r="C259" s="15">
        <v>20589</v>
      </c>
      <c r="D259" s="15">
        <v>4998</v>
      </c>
      <c r="E259" s="15">
        <v>21780</v>
      </c>
      <c r="F259" s="15">
        <v>7138</v>
      </c>
      <c r="G259" s="15">
        <v>7417</v>
      </c>
      <c r="H259" s="15">
        <v>3818</v>
      </c>
      <c r="I259" s="15">
        <v>18139</v>
      </c>
      <c r="J259" s="15">
        <v>6348</v>
      </c>
      <c r="K259" s="15">
        <v>2220</v>
      </c>
      <c r="L259" s="15">
        <v>4128</v>
      </c>
      <c r="M259" s="15">
        <v>47233</v>
      </c>
      <c r="N259" s="15">
        <v>9279</v>
      </c>
      <c r="O259" s="15">
        <v>37602</v>
      </c>
      <c r="P259" s="15">
        <v>1190</v>
      </c>
      <c r="Q259" s="15">
        <v>14955</v>
      </c>
      <c r="R259" s="15">
        <v>4306</v>
      </c>
      <c r="S259" s="15">
        <v>15640</v>
      </c>
      <c r="T259" s="15">
        <v>3756</v>
      </c>
      <c r="U259" s="15">
        <v>18696</v>
      </c>
      <c r="V259" s="15">
        <v>16193</v>
      </c>
      <c r="W259" s="15">
        <v>8524</v>
      </c>
      <c r="X259" s="15">
        <v>3704</v>
      </c>
      <c r="Y259" s="15">
        <v>3691</v>
      </c>
      <c r="AA259" s="92">
        <f t="shared" si="8"/>
        <v>281344</v>
      </c>
      <c r="AB259" s="92">
        <f t="shared" si="9"/>
        <v>1</v>
      </c>
    </row>
    <row r="260" spans="1:28" x14ac:dyDescent="0.25">
      <c r="A260" s="8" t="s">
        <v>276</v>
      </c>
      <c r="B260" s="15">
        <v>10413</v>
      </c>
      <c r="C260" s="15">
        <v>663</v>
      </c>
      <c r="D260" s="15">
        <v>215</v>
      </c>
      <c r="E260" s="15">
        <v>803</v>
      </c>
      <c r="F260" s="15">
        <v>275</v>
      </c>
      <c r="G260" s="15">
        <v>235</v>
      </c>
      <c r="H260" s="15">
        <v>117</v>
      </c>
      <c r="I260" s="15">
        <v>757</v>
      </c>
      <c r="J260" s="15">
        <v>192</v>
      </c>
      <c r="K260" s="15">
        <v>67</v>
      </c>
      <c r="L260" s="15">
        <v>148</v>
      </c>
      <c r="M260" s="15">
        <v>1730</v>
      </c>
      <c r="N260" s="15">
        <v>329</v>
      </c>
      <c r="O260" s="15">
        <v>1577</v>
      </c>
      <c r="P260" s="15">
        <v>35</v>
      </c>
      <c r="Q260" s="15">
        <v>555</v>
      </c>
      <c r="R260" s="15">
        <v>155</v>
      </c>
      <c r="S260" s="15">
        <v>540</v>
      </c>
      <c r="T260" s="15">
        <v>162</v>
      </c>
      <c r="U260" s="15">
        <v>811</v>
      </c>
      <c r="V260" s="15">
        <v>454</v>
      </c>
      <c r="W260" s="15">
        <v>339</v>
      </c>
      <c r="X260" s="15">
        <v>154</v>
      </c>
      <c r="Y260" s="15">
        <v>101</v>
      </c>
      <c r="AA260" s="92">
        <f t="shared" si="8"/>
        <v>10414</v>
      </c>
      <c r="AB260" s="92">
        <f t="shared" si="9"/>
        <v>1</v>
      </c>
    </row>
    <row r="261" spans="1:28" x14ac:dyDescent="0.25">
      <c r="A261" s="8" t="s">
        <v>277</v>
      </c>
      <c r="B261" s="46">
        <v>3.6000000000000004E-2</v>
      </c>
      <c r="C261" s="46">
        <v>3.1E-2</v>
      </c>
      <c r="D261" s="46">
        <v>4.0999999999999995E-2</v>
      </c>
      <c r="E261" s="46">
        <v>3.6000000000000004E-2</v>
      </c>
      <c r="F261" s="46">
        <v>3.7000000000000005E-2</v>
      </c>
      <c r="G261" s="46">
        <v>3.1E-2</v>
      </c>
      <c r="H261" s="46">
        <v>0.03</v>
      </c>
      <c r="I261" s="46">
        <v>0.04</v>
      </c>
      <c r="J261" s="46">
        <v>2.8999999999999998E-2</v>
      </c>
      <c r="K261" s="46">
        <v>2.8999999999999998E-2</v>
      </c>
      <c r="L261" s="46">
        <v>3.5000000000000003E-2</v>
      </c>
      <c r="M261" s="46">
        <v>3.5000000000000003E-2</v>
      </c>
      <c r="N261" s="46">
        <v>3.4000000000000002E-2</v>
      </c>
      <c r="O261" s="46">
        <v>0.04</v>
      </c>
      <c r="P261" s="46">
        <v>2.8999999999999998E-2</v>
      </c>
      <c r="Q261" s="46">
        <v>3.6000000000000004E-2</v>
      </c>
      <c r="R261" s="46">
        <v>3.5000000000000003E-2</v>
      </c>
      <c r="S261" s="46">
        <v>3.3000000000000002E-2</v>
      </c>
      <c r="T261" s="46">
        <v>4.0999999999999995E-2</v>
      </c>
      <c r="U261" s="46">
        <v>4.2000000000000003E-2</v>
      </c>
      <c r="V261" s="46">
        <v>2.7000000000000003E-2</v>
      </c>
      <c r="W261" s="46">
        <v>3.7999999999999999E-2</v>
      </c>
      <c r="X261" s="46">
        <v>0.04</v>
      </c>
      <c r="Y261" s="46">
        <v>2.7000000000000003E-2</v>
      </c>
      <c r="AA261" s="92">
        <f t="shared" si="8"/>
        <v>0.79600000000000037</v>
      </c>
      <c r="AB261" s="92">
        <f t="shared" si="9"/>
        <v>0.76000000000000034</v>
      </c>
    </row>
    <row r="262" spans="1:28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AA262" s="92">
        <f t="shared" si="8"/>
        <v>0</v>
      </c>
      <c r="AB262" s="92">
        <f t="shared" si="9"/>
        <v>0</v>
      </c>
    </row>
    <row r="263" spans="1:28" x14ac:dyDescent="0.25">
      <c r="A263" s="8" t="s">
        <v>407</v>
      </c>
      <c r="B263" s="31" t="s">
        <v>101</v>
      </c>
      <c r="C263" s="31" t="s">
        <v>101</v>
      </c>
      <c r="D263" s="31" t="s">
        <v>101</v>
      </c>
      <c r="E263" s="31" t="s">
        <v>101</v>
      </c>
      <c r="F263" s="31" t="s">
        <v>101</v>
      </c>
      <c r="G263" s="31" t="s">
        <v>101</v>
      </c>
      <c r="H263" s="31" t="s">
        <v>101</v>
      </c>
      <c r="I263" s="31" t="s">
        <v>101</v>
      </c>
      <c r="J263" s="31" t="s">
        <v>101</v>
      </c>
      <c r="K263" s="31" t="s">
        <v>101</v>
      </c>
      <c r="L263" s="31" t="s">
        <v>101</v>
      </c>
      <c r="M263" s="31" t="s">
        <v>101</v>
      </c>
      <c r="N263" s="31" t="s">
        <v>101</v>
      </c>
      <c r="O263" s="31" t="s">
        <v>101</v>
      </c>
      <c r="P263" s="31" t="s">
        <v>101</v>
      </c>
      <c r="Q263" s="31" t="s">
        <v>101</v>
      </c>
      <c r="R263" s="31" t="s">
        <v>101</v>
      </c>
      <c r="S263" s="31" t="s">
        <v>101</v>
      </c>
      <c r="T263" s="31" t="s">
        <v>101</v>
      </c>
      <c r="U263" s="31" t="s">
        <v>101</v>
      </c>
      <c r="V263" s="31" t="s">
        <v>101</v>
      </c>
      <c r="W263" s="31" t="s">
        <v>101</v>
      </c>
      <c r="X263" s="31" t="s">
        <v>101</v>
      </c>
      <c r="Y263" s="31" t="s">
        <v>101</v>
      </c>
      <c r="AA263" s="92">
        <f t="shared" si="8"/>
        <v>0</v>
      </c>
      <c r="AB263" s="92" t="e">
        <f t="shared" si="9"/>
        <v>#VALUE!</v>
      </c>
    </row>
    <row r="264" spans="1:28" ht="15.75" thickBot="1" x14ac:dyDescent="0.3">
      <c r="B264" s="27"/>
      <c r="C264" s="27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AA264" s="92">
        <f t="shared" ref="AA264:AA327" si="10">SUM(C264:Y264)</f>
        <v>0</v>
      </c>
      <c r="AB264" s="92">
        <f t="shared" ref="AB264:AB327" si="11">AA264-B264</f>
        <v>0</v>
      </c>
    </row>
    <row r="265" spans="1:28" ht="18" thickBot="1" x14ac:dyDescent="0.3">
      <c r="A265" s="11" t="s">
        <v>278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AA265" s="92">
        <f t="shared" si="10"/>
        <v>0</v>
      </c>
      <c r="AB265" s="92">
        <f t="shared" si="11"/>
        <v>0</v>
      </c>
    </row>
    <row r="266" spans="1:28" ht="15.75" thickTop="1" x14ac:dyDescent="0.25">
      <c r="A266" s="8" t="s">
        <v>73</v>
      </c>
      <c r="B266" s="13">
        <v>272012.5</v>
      </c>
      <c r="C266" s="13">
        <v>16578.900000000001</v>
      </c>
      <c r="D266" s="13">
        <v>4055.59</v>
      </c>
      <c r="E266" s="13">
        <v>24088.5</v>
      </c>
      <c r="F266" s="13">
        <v>6549</v>
      </c>
      <c r="G266" s="13">
        <v>6132.91</v>
      </c>
      <c r="H266" s="13">
        <v>2580.25</v>
      </c>
      <c r="I266" s="13">
        <v>15274.84</v>
      </c>
      <c r="J266" s="13">
        <v>4098.84</v>
      </c>
      <c r="K266" s="13">
        <v>1975.07</v>
      </c>
      <c r="L266" s="13">
        <v>3280.27</v>
      </c>
      <c r="M266" s="13">
        <v>46401.18</v>
      </c>
      <c r="N266" s="13">
        <v>6934.9</v>
      </c>
      <c r="O266" s="13">
        <v>38155.840000000004</v>
      </c>
      <c r="P266" s="13">
        <v>837.5</v>
      </c>
      <c r="Q266" s="13">
        <v>13824.32</v>
      </c>
      <c r="R266" s="13">
        <v>3374.8999999999996</v>
      </c>
      <c r="S266" s="13">
        <v>13794.59</v>
      </c>
      <c r="T266" s="13">
        <v>3692.2499999999995</v>
      </c>
      <c r="U266" s="13">
        <v>20326.580000000002</v>
      </c>
      <c r="V266" s="13">
        <v>22468.83</v>
      </c>
      <c r="W266" s="13">
        <v>8080.49</v>
      </c>
      <c r="X266" s="13">
        <v>3508.91</v>
      </c>
      <c r="Y266" s="13">
        <v>2348.58</v>
      </c>
      <c r="AA266" s="92">
        <f t="shared" si="10"/>
        <v>268363.03999999998</v>
      </c>
      <c r="AB266" s="92">
        <f t="shared" si="11"/>
        <v>-3649.460000000021</v>
      </c>
    </row>
    <row r="267" spans="1:28" x14ac:dyDescent="0.25">
      <c r="A267" s="8" t="s">
        <v>279</v>
      </c>
      <c r="B267" s="15">
        <v>208023.33</v>
      </c>
      <c r="C267" s="15">
        <v>11140.65</v>
      </c>
      <c r="D267" s="15">
        <v>2631.67</v>
      </c>
      <c r="E267" s="15">
        <v>19683.330000000002</v>
      </c>
      <c r="F267" s="15">
        <v>4769.83</v>
      </c>
      <c r="G267" s="15">
        <v>4516.16</v>
      </c>
      <c r="H267" s="15">
        <v>1894.33</v>
      </c>
      <c r="I267" s="15">
        <v>9899.92</v>
      </c>
      <c r="J267" s="15">
        <v>2816.17</v>
      </c>
      <c r="K267" s="15">
        <v>1391.08</v>
      </c>
      <c r="L267" s="15">
        <v>2338.52</v>
      </c>
      <c r="M267" s="15">
        <v>33057.93</v>
      </c>
      <c r="N267" s="15">
        <v>5076.74</v>
      </c>
      <c r="O267" s="15">
        <v>32575.340000000004</v>
      </c>
      <c r="P267" s="15">
        <v>422.83</v>
      </c>
      <c r="Q267" s="15">
        <v>10515.66</v>
      </c>
      <c r="R267" s="15">
        <v>2503.7399999999998</v>
      </c>
      <c r="S267" s="15">
        <v>10313.33</v>
      </c>
      <c r="T267" s="15">
        <v>2692.4199999999996</v>
      </c>
      <c r="U267" s="15">
        <v>16288.16</v>
      </c>
      <c r="V267" s="15">
        <v>19814.580000000002</v>
      </c>
      <c r="W267" s="15">
        <v>6010.49</v>
      </c>
      <c r="X267" s="15">
        <v>2732.83</v>
      </c>
      <c r="Y267" s="15">
        <v>1543.6699999999998</v>
      </c>
      <c r="AA267" s="92">
        <f t="shared" si="10"/>
        <v>204629.38</v>
      </c>
      <c r="AB267" s="92">
        <f t="shared" si="11"/>
        <v>-3393.9499999999825</v>
      </c>
    </row>
    <row r="268" spans="1:28" x14ac:dyDescent="0.25">
      <c r="A268" s="8" t="s">
        <v>280</v>
      </c>
      <c r="B268" s="15">
        <v>2655.67</v>
      </c>
      <c r="C268" s="15">
        <v>73.58</v>
      </c>
      <c r="D268" s="15">
        <v>138.83000000000001</v>
      </c>
      <c r="E268" s="15">
        <v>64.25</v>
      </c>
      <c r="F268" s="15">
        <v>190.25</v>
      </c>
      <c r="G268" s="15">
        <v>151</v>
      </c>
      <c r="H268" s="15">
        <v>48.58</v>
      </c>
      <c r="I268" s="15">
        <v>99.33</v>
      </c>
      <c r="J268" s="15">
        <v>148.25</v>
      </c>
      <c r="K268" s="15">
        <v>28.5</v>
      </c>
      <c r="L268" s="15">
        <v>63.58</v>
      </c>
      <c r="M268" s="15">
        <v>307.58</v>
      </c>
      <c r="N268" s="15">
        <v>36.17</v>
      </c>
      <c r="O268" s="15">
        <v>107.58</v>
      </c>
      <c r="P268" s="15">
        <v>19.420000000000002</v>
      </c>
      <c r="Q268" s="15">
        <v>335.5</v>
      </c>
      <c r="R268" s="15">
        <v>187.17</v>
      </c>
      <c r="S268" s="15">
        <v>232.58</v>
      </c>
      <c r="T268" s="15">
        <v>116.25</v>
      </c>
      <c r="U268" s="15">
        <v>6.75</v>
      </c>
      <c r="V268" s="15">
        <v>85.42</v>
      </c>
      <c r="W268" s="15">
        <v>26.83</v>
      </c>
      <c r="X268" s="15">
        <v>143.66999999999999</v>
      </c>
      <c r="Y268" s="15">
        <v>44.58</v>
      </c>
      <c r="AA268" s="92">
        <f t="shared" si="10"/>
        <v>2655.6500000000005</v>
      </c>
      <c r="AB268" s="92">
        <f t="shared" si="11"/>
        <v>-1.9999999999527063E-2</v>
      </c>
    </row>
    <row r="269" spans="1:28" x14ac:dyDescent="0.25">
      <c r="A269" s="8" t="s">
        <v>281</v>
      </c>
      <c r="B269" s="15">
        <v>16294.08</v>
      </c>
      <c r="C269" s="15">
        <v>72.75</v>
      </c>
      <c r="D269" s="15">
        <v>430.75</v>
      </c>
      <c r="E269" s="15">
        <v>5439</v>
      </c>
      <c r="F269" s="15">
        <v>109.42</v>
      </c>
      <c r="G269" s="15">
        <v>1207.42</v>
      </c>
      <c r="H269" s="15">
        <v>351.75</v>
      </c>
      <c r="I269" s="15">
        <v>441.33</v>
      </c>
      <c r="J269" s="15">
        <v>9.0000000000145519E-2</v>
      </c>
      <c r="K269" s="15">
        <v>178.17</v>
      </c>
      <c r="L269" s="15">
        <v>179.67</v>
      </c>
      <c r="M269" s="15">
        <v>428.58</v>
      </c>
      <c r="N269" s="15">
        <v>594.08000000000004</v>
      </c>
      <c r="O269" s="15">
        <v>1904.25</v>
      </c>
      <c r="P269" s="15">
        <v>19.5</v>
      </c>
      <c r="Q269" s="15">
        <v>362.75</v>
      </c>
      <c r="R269" s="15">
        <v>88.33</v>
      </c>
      <c r="S269" s="15">
        <v>51.08</v>
      </c>
      <c r="T269" s="15">
        <v>509.75</v>
      </c>
      <c r="U269" s="15">
        <v>3199.67</v>
      </c>
      <c r="V269" s="15">
        <v>8.069999999999709</v>
      </c>
      <c r="W269" s="15">
        <v>119</v>
      </c>
      <c r="X269" s="15">
        <v>64.17</v>
      </c>
      <c r="Y269" s="15">
        <v>196.17</v>
      </c>
      <c r="AA269" s="92">
        <f t="shared" si="10"/>
        <v>15955.75</v>
      </c>
      <c r="AB269" s="92">
        <f t="shared" si="11"/>
        <v>-338.32999999999993</v>
      </c>
    </row>
    <row r="270" spans="1:28" x14ac:dyDescent="0.25">
      <c r="A270" s="8" t="s">
        <v>282</v>
      </c>
      <c r="B270" s="15">
        <v>2305.17</v>
      </c>
      <c r="C270" s="15">
        <v>34.83</v>
      </c>
      <c r="D270" s="15">
        <v>32.92</v>
      </c>
      <c r="E270" s="15">
        <v>315</v>
      </c>
      <c r="F270" s="15">
        <v>37.92</v>
      </c>
      <c r="G270" s="15">
        <v>214.08</v>
      </c>
      <c r="H270" s="15">
        <v>47.089999999999975</v>
      </c>
      <c r="I270" s="15">
        <v>70.5</v>
      </c>
      <c r="J270" s="15">
        <v>34</v>
      </c>
      <c r="K270" s="15">
        <v>6.2400000000000091</v>
      </c>
      <c r="L270" s="15">
        <v>10.67</v>
      </c>
      <c r="M270" s="15">
        <v>183.92</v>
      </c>
      <c r="N270" s="15">
        <v>155.5</v>
      </c>
      <c r="O270" s="15">
        <v>121.92</v>
      </c>
      <c r="P270" s="15">
        <v>31.67</v>
      </c>
      <c r="Q270" s="15">
        <v>52</v>
      </c>
      <c r="R270" s="15">
        <v>301.25</v>
      </c>
      <c r="S270" s="15">
        <v>41.33</v>
      </c>
      <c r="T270" s="15">
        <v>16.840000000000032</v>
      </c>
      <c r="U270" s="15">
        <v>389.92</v>
      </c>
      <c r="V270" s="15">
        <v>42.579999999999927</v>
      </c>
      <c r="W270" s="15">
        <v>127.17</v>
      </c>
      <c r="X270" s="15">
        <v>42.58</v>
      </c>
      <c r="Y270" s="15">
        <v>7.92</v>
      </c>
      <c r="AA270" s="92">
        <f t="shared" si="10"/>
        <v>2317.85</v>
      </c>
      <c r="AB270" s="92">
        <f t="shared" si="11"/>
        <v>12.679999999999836</v>
      </c>
    </row>
    <row r="271" spans="1:28" x14ac:dyDescent="0.25">
      <c r="A271" s="8" t="s">
        <v>283</v>
      </c>
      <c r="B271" s="15">
        <v>21235.25</v>
      </c>
      <c r="C271" s="15">
        <v>769.92</v>
      </c>
      <c r="D271" s="15">
        <v>295.83</v>
      </c>
      <c r="E271" s="15">
        <v>1926.75</v>
      </c>
      <c r="F271" s="15">
        <v>360.92</v>
      </c>
      <c r="G271" s="15">
        <v>348.75</v>
      </c>
      <c r="H271" s="15">
        <v>243.75</v>
      </c>
      <c r="I271" s="15">
        <v>834.75</v>
      </c>
      <c r="J271" s="15">
        <v>180</v>
      </c>
      <c r="K271" s="15">
        <v>89.58</v>
      </c>
      <c r="L271" s="15">
        <v>230.25</v>
      </c>
      <c r="M271" s="15">
        <v>3015.42</v>
      </c>
      <c r="N271" s="15">
        <v>1037.5</v>
      </c>
      <c r="O271" s="15">
        <v>2870.25</v>
      </c>
      <c r="P271" s="15">
        <v>53.67</v>
      </c>
      <c r="Q271" s="15">
        <v>955.33</v>
      </c>
      <c r="R271" s="15">
        <v>189.92</v>
      </c>
      <c r="S271" s="15">
        <v>1322.67</v>
      </c>
      <c r="T271" s="15">
        <v>398.92</v>
      </c>
      <c r="U271" s="15">
        <v>1691.33</v>
      </c>
      <c r="V271" s="15">
        <v>2647.33</v>
      </c>
      <c r="W271" s="15">
        <v>833.67</v>
      </c>
      <c r="X271" s="15">
        <v>204.17</v>
      </c>
      <c r="Y271" s="15">
        <v>155.58000000000001</v>
      </c>
      <c r="AA271" s="92">
        <f t="shared" si="10"/>
        <v>20656.260000000002</v>
      </c>
      <c r="AB271" s="92">
        <f t="shared" si="11"/>
        <v>-578.98999999999796</v>
      </c>
    </row>
    <row r="272" spans="1:28" x14ac:dyDescent="0.25">
      <c r="A272" s="8" t="s">
        <v>284</v>
      </c>
      <c r="B272" s="15">
        <v>10189.25</v>
      </c>
      <c r="C272" s="15">
        <v>515.33000000000004</v>
      </c>
      <c r="D272" s="15">
        <v>322.83</v>
      </c>
      <c r="E272" s="15">
        <v>464.58</v>
      </c>
      <c r="F272" s="15">
        <v>764.64999999999964</v>
      </c>
      <c r="G272" s="15">
        <v>148.25</v>
      </c>
      <c r="H272" s="15">
        <v>217</v>
      </c>
      <c r="I272" s="15">
        <v>386.42</v>
      </c>
      <c r="J272" s="15">
        <v>157.33000000000001</v>
      </c>
      <c r="K272" s="15">
        <v>102</v>
      </c>
      <c r="L272" s="15">
        <v>84.67</v>
      </c>
      <c r="M272" s="15">
        <v>1241.67</v>
      </c>
      <c r="N272" s="15">
        <v>167.58</v>
      </c>
      <c r="O272" s="15">
        <v>1760.25</v>
      </c>
      <c r="P272" s="15">
        <v>2.3199999999999363</v>
      </c>
      <c r="Q272" s="15">
        <v>457.25</v>
      </c>
      <c r="R272" s="15">
        <v>68.83</v>
      </c>
      <c r="S272" s="15">
        <v>834.92</v>
      </c>
      <c r="T272" s="15">
        <v>50</v>
      </c>
      <c r="U272" s="15">
        <v>1322.42</v>
      </c>
      <c r="V272" s="15">
        <v>205.92</v>
      </c>
      <c r="W272" s="15">
        <v>285.75</v>
      </c>
      <c r="X272" s="15">
        <v>466</v>
      </c>
      <c r="Y272" s="15">
        <v>151.33000000000004</v>
      </c>
      <c r="AA272" s="92">
        <f t="shared" si="10"/>
        <v>10177.299999999999</v>
      </c>
      <c r="AB272" s="92">
        <f t="shared" si="11"/>
        <v>-11.950000000000728</v>
      </c>
    </row>
    <row r="273" spans="1:28" x14ac:dyDescent="0.25">
      <c r="A273" s="8" t="s">
        <v>285</v>
      </c>
      <c r="B273" s="15">
        <v>7737.08</v>
      </c>
      <c r="C273" s="15">
        <v>154.66999999999999</v>
      </c>
      <c r="D273" s="15">
        <v>95.67</v>
      </c>
      <c r="E273" s="15">
        <v>1327.17</v>
      </c>
      <c r="F273" s="15">
        <v>51.58</v>
      </c>
      <c r="G273" s="15">
        <v>39.58</v>
      </c>
      <c r="H273" s="15">
        <v>72</v>
      </c>
      <c r="I273" s="15">
        <v>291.75</v>
      </c>
      <c r="J273" s="15">
        <v>177</v>
      </c>
      <c r="K273" s="15">
        <v>15.92</v>
      </c>
      <c r="L273" s="15">
        <v>110.25</v>
      </c>
      <c r="M273" s="15">
        <v>1101.33</v>
      </c>
      <c r="N273" s="15">
        <v>81.08</v>
      </c>
      <c r="O273" s="15">
        <v>2086.17</v>
      </c>
      <c r="P273" s="15">
        <v>2</v>
      </c>
      <c r="Q273" s="15">
        <v>308</v>
      </c>
      <c r="R273" s="15">
        <v>42.25</v>
      </c>
      <c r="S273" s="15">
        <v>249.42</v>
      </c>
      <c r="T273" s="15">
        <v>30.58</v>
      </c>
      <c r="U273" s="15">
        <v>583.5</v>
      </c>
      <c r="V273" s="15">
        <v>185.75</v>
      </c>
      <c r="W273" s="15">
        <v>134.16999999999999</v>
      </c>
      <c r="X273" s="15">
        <v>137.5</v>
      </c>
      <c r="Y273" s="15">
        <v>15.92</v>
      </c>
      <c r="AA273" s="92">
        <f t="shared" si="10"/>
        <v>7293.26</v>
      </c>
      <c r="AB273" s="92">
        <f t="shared" si="11"/>
        <v>-443.81999999999971</v>
      </c>
    </row>
    <row r="274" spans="1:28" x14ac:dyDescent="0.25">
      <c r="A274" s="8" t="s">
        <v>286</v>
      </c>
      <c r="B274" s="15">
        <v>30367.67</v>
      </c>
      <c r="C274" s="15">
        <v>1839.75</v>
      </c>
      <c r="D274" s="15">
        <v>272.5</v>
      </c>
      <c r="E274" s="15">
        <v>2451.5</v>
      </c>
      <c r="F274" s="15">
        <v>757.42</v>
      </c>
      <c r="G274" s="15">
        <v>489.17</v>
      </c>
      <c r="H274" s="15">
        <v>233.33</v>
      </c>
      <c r="I274" s="15">
        <v>1887.75</v>
      </c>
      <c r="J274" s="15">
        <v>369.25</v>
      </c>
      <c r="K274" s="15">
        <v>138.66999999999999</v>
      </c>
      <c r="L274" s="15">
        <v>322.42</v>
      </c>
      <c r="M274" s="15">
        <v>5361.92</v>
      </c>
      <c r="N274" s="15">
        <v>917</v>
      </c>
      <c r="O274" s="15">
        <v>4704.42</v>
      </c>
      <c r="P274" s="15">
        <v>73.75</v>
      </c>
      <c r="Q274" s="15">
        <v>1719.83</v>
      </c>
      <c r="R274" s="15">
        <v>438.33</v>
      </c>
      <c r="S274" s="15">
        <v>1724.33</v>
      </c>
      <c r="T274" s="15">
        <v>393.83</v>
      </c>
      <c r="U274" s="15">
        <v>2286.75</v>
      </c>
      <c r="V274" s="15">
        <v>2098.75</v>
      </c>
      <c r="W274" s="15">
        <v>1165.25</v>
      </c>
      <c r="X274" s="15">
        <v>294.08</v>
      </c>
      <c r="Y274" s="15">
        <v>322.58</v>
      </c>
      <c r="AA274" s="92">
        <f t="shared" si="10"/>
        <v>30262.580000000009</v>
      </c>
      <c r="AB274" s="92">
        <f t="shared" si="11"/>
        <v>-105.08999999998923</v>
      </c>
    </row>
    <row r="275" spans="1:28" x14ac:dyDescent="0.25">
      <c r="A275" s="8" t="s">
        <v>287</v>
      </c>
      <c r="B275" s="15">
        <v>9901.5</v>
      </c>
      <c r="C275" s="15">
        <v>211.17</v>
      </c>
      <c r="D275" s="15">
        <v>58.67</v>
      </c>
      <c r="E275" s="15">
        <v>738.83</v>
      </c>
      <c r="F275" s="15">
        <v>157.91999999999999</v>
      </c>
      <c r="G275" s="15">
        <v>352.33</v>
      </c>
      <c r="H275" s="15">
        <v>33.58</v>
      </c>
      <c r="I275" s="15">
        <v>297.92</v>
      </c>
      <c r="J275" s="15">
        <v>51.17</v>
      </c>
      <c r="K275" s="15">
        <v>70.17</v>
      </c>
      <c r="L275" s="15">
        <v>53.75</v>
      </c>
      <c r="M275" s="15">
        <v>3151.42</v>
      </c>
      <c r="N275" s="15">
        <v>163.5</v>
      </c>
      <c r="O275" s="15">
        <v>1630.83</v>
      </c>
      <c r="P275" s="15">
        <v>5.58</v>
      </c>
      <c r="Q275" s="15">
        <v>285.33</v>
      </c>
      <c r="R275" s="15">
        <v>87.17</v>
      </c>
      <c r="S275" s="15">
        <v>380.17</v>
      </c>
      <c r="T275" s="15">
        <v>101.75</v>
      </c>
      <c r="U275" s="15">
        <v>925.42</v>
      </c>
      <c r="V275" s="15">
        <v>422.92</v>
      </c>
      <c r="W275" s="15">
        <v>338.25</v>
      </c>
      <c r="X275" s="15">
        <v>157.58000000000001</v>
      </c>
      <c r="Y275" s="15">
        <v>102.42</v>
      </c>
      <c r="AA275" s="92">
        <f t="shared" si="10"/>
        <v>9777.85</v>
      </c>
      <c r="AB275" s="92">
        <f t="shared" si="11"/>
        <v>-123.64999999999964</v>
      </c>
    </row>
    <row r="276" spans="1:28" x14ac:dyDescent="0.25">
      <c r="A276" s="8" t="s">
        <v>288</v>
      </c>
      <c r="B276" s="15">
        <v>3109.75</v>
      </c>
      <c r="C276" s="15">
        <v>82.75</v>
      </c>
      <c r="D276" s="15">
        <v>61.92</v>
      </c>
      <c r="E276" s="15">
        <v>243.92</v>
      </c>
      <c r="F276" s="15">
        <v>50.25</v>
      </c>
      <c r="G276" s="15">
        <v>45.83</v>
      </c>
      <c r="H276" s="15">
        <v>10.740000000000009</v>
      </c>
      <c r="I276" s="15">
        <v>120.5</v>
      </c>
      <c r="J276" s="15">
        <v>32.75</v>
      </c>
      <c r="K276" s="15">
        <v>16</v>
      </c>
      <c r="L276" s="15">
        <v>40.75</v>
      </c>
      <c r="M276" s="15">
        <v>798.83</v>
      </c>
      <c r="N276" s="15">
        <v>126.25</v>
      </c>
      <c r="O276" s="15">
        <v>338.92</v>
      </c>
      <c r="P276" s="15">
        <v>4</v>
      </c>
      <c r="Q276" s="15">
        <v>196.92</v>
      </c>
      <c r="R276" s="15">
        <v>18.5</v>
      </c>
      <c r="S276" s="15">
        <v>161.25</v>
      </c>
      <c r="T276" s="15">
        <v>16.579999999999998</v>
      </c>
      <c r="U276" s="15">
        <v>123.83</v>
      </c>
      <c r="V276" s="15">
        <v>230.67</v>
      </c>
      <c r="W276" s="15">
        <v>307.33</v>
      </c>
      <c r="X276" s="15">
        <v>46</v>
      </c>
      <c r="Y276" s="15">
        <v>25.25</v>
      </c>
      <c r="AA276" s="92">
        <f t="shared" si="10"/>
        <v>3099.7400000000002</v>
      </c>
      <c r="AB276" s="92">
        <f t="shared" si="11"/>
        <v>-10.009999999999764</v>
      </c>
    </row>
    <row r="277" spans="1:28" x14ac:dyDescent="0.25">
      <c r="A277" s="8" t="s">
        <v>289</v>
      </c>
      <c r="B277" s="15">
        <v>11494.75</v>
      </c>
      <c r="C277" s="15">
        <v>711.41</v>
      </c>
      <c r="D277" s="15">
        <v>135</v>
      </c>
      <c r="E277" s="15">
        <v>699.25</v>
      </c>
      <c r="F277" s="15">
        <v>185.17000000000002</v>
      </c>
      <c r="G277" s="15">
        <v>171</v>
      </c>
      <c r="H277" s="15">
        <v>63.09</v>
      </c>
      <c r="I277" s="15">
        <v>484.5</v>
      </c>
      <c r="J277" s="15">
        <v>176.67000000000002</v>
      </c>
      <c r="K277" s="15">
        <v>67.75</v>
      </c>
      <c r="L277" s="15">
        <v>125</v>
      </c>
      <c r="M277" s="15">
        <v>2311.59</v>
      </c>
      <c r="N277" s="15">
        <v>229.17</v>
      </c>
      <c r="O277" s="15">
        <v>1976.25</v>
      </c>
      <c r="P277" s="15">
        <v>29.25</v>
      </c>
      <c r="Q277" s="15">
        <v>547.82999999999993</v>
      </c>
      <c r="R277" s="15">
        <v>137</v>
      </c>
      <c r="S277" s="15">
        <v>691.84</v>
      </c>
      <c r="T277" s="15">
        <v>143.82999999999998</v>
      </c>
      <c r="U277" s="15">
        <v>557.59</v>
      </c>
      <c r="V277" s="15">
        <v>1417.42</v>
      </c>
      <c r="W277" s="15">
        <v>292.75</v>
      </c>
      <c r="X277" s="15">
        <v>121.42</v>
      </c>
      <c r="Y277" s="15">
        <v>65.84</v>
      </c>
      <c r="AA277" s="92">
        <f t="shared" si="10"/>
        <v>11340.62</v>
      </c>
      <c r="AB277" s="92">
        <f t="shared" si="11"/>
        <v>-154.1299999999992</v>
      </c>
    </row>
    <row r="278" spans="1:28" x14ac:dyDescent="0.25">
      <c r="A278" s="8" t="s">
        <v>290</v>
      </c>
      <c r="B278" s="15">
        <v>20660.75</v>
      </c>
      <c r="C278" s="15">
        <v>1467.92</v>
      </c>
      <c r="D278" s="15">
        <v>290</v>
      </c>
      <c r="E278" s="15">
        <v>1567</v>
      </c>
      <c r="F278" s="15">
        <v>303.75</v>
      </c>
      <c r="G278" s="15">
        <v>319</v>
      </c>
      <c r="H278" s="15">
        <v>137</v>
      </c>
      <c r="I278" s="15">
        <v>678.41</v>
      </c>
      <c r="J278" s="15">
        <v>221</v>
      </c>
      <c r="K278" s="15">
        <v>107</v>
      </c>
      <c r="L278" s="15">
        <v>212.5</v>
      </c>
      <c r="M278" s="15">
        <v>4225.16</v>
      </c>
      <c r="N278" s="15">
        <v>430.41999999999996</v>
      </c>
      <c r="O278" s="15">
        <v>2841.67</v>
      </c>
      <c r="P278" s="15">
        <v>21</v>
      </c>
      <c r="Q278" s="15">
        <v>899.91</v>
      </c>
      <c r="R278" s="15">
        <v>159</v>
      </c>
      <c r="S278" s="15">
        <v>1138.33</v>
      </c>
      <c r="T278" s="15">
        <v>259.76</v>
      </c>
      <c r="U278" s="15">
        <v>1102.74</v>
      </c>
      <c r="V278" s="15">
        <v>2454.34</v>
      </c>
      <c r="W278" s="15">
        <v>381.75</v>
      </c>
      <c r="X278" s="15">
        <v>114</v>
      </c>
      <c r="Y278" s="15">
        <v>74</v>
      </c>
      <c r="AA278" s="92">
        <f t="shared" si="10"/>
        <v>19405.66</v>
      </c>
      <c r="AB278" s="92">
        <f t="shared" si="11"/>
        <v>-1255.0900000000001</v>
      </c>
    </row>
    <row r="279" spans="1:28" x14ac:dyDescent="0.25">
      <c r="A279" s="8" t="s">
        <v>291</v>
      </c>
      <c r="B279" s="15">
        <v>27564.33</v>
      </c>
      <c r="C279" s="15">
        <v>2454.91</v>
      </c>
      <c r="D279" s="15">
        <v>188</v>
      </c>
      <c r="E279" s="15">
        <v>1302.17</v>
      </c>
      <c r="F279" s="15">
        <v>365.5</v>
      </c>
      <c r="G279" s="15">
        <v>303</v>
      </c>
      <c r="H279" s="15">
        <v>123</v>
      </c>
      <c r="I279" s="15">
        <v>2295.42</v>
      </c>
      <c r="J279" s="15">
        <v>794.41000000000008</v>
      </c>
      <c r="K279" s="15">
        <v>175</v>
      </c>
      <c r="L279" s="15">
        <v>224.17</v>
      </c>
      <c r="M279" s="15">
        <v>4627</v>
      </c>
      <c r="N279" s="15">
        <v>414.25</v>
      </c>
      <c r="O279" s="15">
        <v>6060.25</v>
      </c>
      <c r="P279" s="15">
        <v>65</v>
      </c>
      <c r="Q279" s="15">
        <v>1629.67</v>
      </c>
      <c r="R279" s="15">
        <v>301</v>
      </c>
      <c r="S279" s="15">
        <v>1423.33</v>
      </c>
      <c r="T279" s="15">
        <v>181</v>
      </c>
      <c r="U279" s="15">
        <v>1336</v>
      </c>
      <c r="V279" s="15">
        <v>1286.6600000000001</v>
      </c>
      <c r="W279" s="15">
        <v>1065.1599999999999</v>
      </c>
      <c r="X279" s="15">
        <v>542</v>
      </c>
      <c r="Y279" s="15">
        <v>158</v>
      </c>
      <c r="AA279" s="92">
        <f t="shared" si="10"/>
        <v>27314.9</v>
      </c>
      <c r="AB279" s="92">
        <f t="shared" si="11"/>
        <v>-249.43000000000029</v>
      </c>
    </row>
    <row r="280" spans="1:28" x14ac:dyDescent="0.25">
      <c r="A280" s="8" t="s">
        <v>292</v>
      </c>
      <c r="B280" s="15">
        <v>37447.25</v>
      </c>
      <c r="C280" s="15">
        <v>2323.33</v>
      </c>
      <c r="D280" s="15">
        <v>274.75</v>
      </c>
      <c r="E280" s="15">
        <v>2450.58</v>
      </c>
      <c r="F280" s="15">
        <v>1346.25</v>
      </c>
      <c r="G280" s="15">
        <v>582.83000000000004</v>
      </c>
      <c r="H280" s="15">
        <v>283.91999999999996</v>
      </c>
      <c r="I280" s="15">
        <v>1658.67</v>
      </c>
      <c r="J280" s="15">
        <v>397.67</v>
      </c>
      <c r="K280" s="15">
        <v>339.08</v>
      </c>
      <c r="L280" s="15">
        <v>561.59</v>
      </c>
      <c r="M280" s="15">
        <v>5069.34</v>
      </c>
      <c r="N280" s="15">
        <v>588.16000000000008</v>
      </c>
      <c r="O280" s="15">
        <v>4802.83</v>
      </c>
      <c r="P280" s="15">
        <v>87</v>
      </c>
      <c r="Q280" s="15">
        <v>2488.17</v>
      </c>
      <c r="R280" s="15">
        <v>425.40999999999997</v>
      </c>
      <c r="S280" s="15">
        <v>1611.5</v>
      </c>
      <c r="T280" s="15">
        <v>386.83</v>
      </c>
      <c r="U280" s="15">
        <v>2346.41</v>
      </c>
      <c r="V280" s="15">
        <v>8125.75</v>
      </c>
      <c r="W280" s="15">
        <v>821.83</v>
      </c>
      <c r="X280" s="15">
        <v>290.58</v>
      </c>
      <c r="Y280" s="15">
        <v>180.5</v>
      </c>
      <c r="AA280" s="92">
        <f t="shared" si="10"/>
        <v>37442.980000000003</v>
      </c>
      <c r="AB280" s="92">
        <f t="shared" si="11"/>
        <v>-4.2699999999967986</v>
      </c>
    </row>
    <row r="281" spans="1:28" x14ac:dyDescent="0.25">
      <c r="A281" s="8" t="s">
        <v>293</v>
      </c>
      <c r="B281" s="15">
        <v>7060.83</v>
      </c>
      <c r="C281" s="15">
        <v>428.33</v>
      </c>
      <c r="D281" s="15">
        <v>34</v>
      </c>
      <c r="E281" s="15">
        <v>693.33</v>
      </c>
      <c r="F281" s="15">
        <v>88.83</v>
      </c>
      <c r="G281" s="15">
        <v>143.91999999999999</v>
      </c>
      <c r="H281" s="15">
        <v>29.5</v>
      </c>
      <c r="I281" s="15">
        <v>352.67</v>
      </c>
      <c r="J281" s="15">
        <v>76.58</v>
      </c>
      <c r="K281" s="15">
        <v>57</v>
      </c>
      <c r="L281" s="15">
        <v>119.25</v>
      </c>
      <c r="M281" s="15">
        <v>1234.17</v>
      </c>
      <c r="N281" s="15">
        <v>136.08000000000001</v>
      </c>
      <c r="O281" s="15">
        <v>1369.75</v>
      </c>
      <c r="P281" s="15">
        <v>8.67</v>
      </c>
      <c r="Q281" s="15">
        <v>277.17</v>
      </c>
      <c r="R281" s="15">
        <v>59.58</v>
      </c>
      <c r="S281" s="15">
        <v>450.58</v>
      </c>
      <c r="T281" s="15">
        <v>86.5</v>
      </c>
      <c r="U281" s="15">
        <v>415.83</v>
      </c>
      <c r="V281" s="15">
        <v>603</v>
      </c>
      <c r="W281" s="15">
        <v>111.58</v>
      </c>
      <c r="X281" s="15">
        <v>109.08</v>
      </c>
      <c r="Y281" s="15">
        <v>43.58</v>
      </c>
      <c r="AA281" s="92">
        <f t="shared" si="10"/>
        <v>6928.98</v>
      </c>
      <c r="AB281" s="92">
        <f t="shared" si="11"/>
        <v>-131.85000000000036</v>
      </c>
    </row>
    <row r="282" spans="1:28" x14ac:dyDescent="0.25">
      <c r="A282" s="8" t="s">
        <v>294</v>
      </c>
      <c r="B282" s="15">
        <v>63989.17</v>
      </c>
      <c r="C282" s="15">
        <v>5438.25</v>
      </c>
      <c r="D282" s="15">
        <v>1423.92</v>
      </c>
      <c r="E282" s="15">
        <v>4405.17</v>
      </c>
      <c r="F282" s="15">
        <v>1779.17</v>
      </c>
      <c r="G282" s="15">
        <v>1616.75</v>
      </c>
      <c r="H282" s="15">
        <v>685.92</v>
      </c>
      <c r="I282" s="15">
        <v>5374.92</v>
      </c>
      <c r="J282" s="15">
        <v>1282.67</v>
      </c>
      <c r="K282" s="15">
        <v>583.99</v>
      </c>
      <c r="L282" s="15">
        <v>941.75</v>
      </c>
      <c r="M282" s="15">
        <v>13343.25</v>
      </c>
      <c r="N282" s="15">
        <v>1858.16</v>
      </c>
      <c r="O282" s="15">
        <v>5580.5</v>
      </c>
      <c r="P282" s="15">
        <v>414.66999999999996</v>
      </c>
      <c r="Q282" s="15">
        <v>3308.66</v>
      </c>
      <c r="R282" s="15">
        <v>871.16000000000008</v>
      </c>
      <c r="S282" s="15">
        <v>3481.26</v>
      </c>
      <c r="T282" s="15">
        <v>999.82999999999993</v>
      </c>
      <c r="U282" s="15">
        <v>4038.42</v>
      </c>
      <c r="V282" s="15">
        <v>2654.25</v>
      </c>
      <c r="W282" s="15">
        <v>2070</v>
      </c>
      <c r="X282" s="15">
        <v>776.07999999999993</v>
      </c>
      <c r="Y282" s="15">
        <v>804.91000000000008</v>
      </c>
      <c r="AA282" s="92">
        <f t="shared" si="10"/>
        <v>63733.660000000011</v>
      </c>
      <c r="AB282" s="92">
        <f t="shared" si="11"/>
        <v>-255.50999999998749</v>
      </c>
    </row>
    <row r="283" spans="1:28" x14ac:dyDescent="0.25">
      <c r="A283" s="8" t="s">
        <v>295</v>
      </c>
      <c r="B283" s="15">
        <v>7564.83</v>
      </c>
      <c r="C283" s="15">
        <v>184.33</v>
      </c>
      <c r="D283" s="15">
        <v>97.42</v>
      </c>
      <c r="E283" s="15">
        <v>86</v>
      </c>
      <c r="F283" s="15">
        <v>159.75</v>
      </c>
      <c r="G283" s="15">
        <v>65.75</v>
      </c>
      <c r="H283" s="15">
        <v>72.5</v>
      </c>
      <c r="I283" s="15">
        <v>406.75</v>
      </c>
      <c r="J283" s="15">
        <v>62.08</v>
      </c>
      <c r="K283" s="15">
        <v>14.33</v>
      </c>
      <c r="L283" s="15">
        <v>121.25</v>
      </c>
      <c r="M283" s="15">
        <v>2640.67</v>
      </c>
      <c r="N283" s="15">
        <v>113.33</v>
      </c>
      <c r="O283" s="15">
        <v>655.42</v>
      </c>
      <c r="P283" s="15">
        <v>12.67</v>
      </c>
      <c r="Q283" s="15">
        <v>791.08</v>
      </c>
      <c r="R283" s="15">
        <v>111.08</v>
      </c>
      <c r="S283" s="15">
        <v>814.67</v>
      </c>
      <c r="T283" s="15">
        <v>106.83</v>
      </c>
      <c r="U283" s="15">
        <v>205.75</v>
      </c>
      <c r="V283" s="15">
        <v>384.25</v>
      </c>
      <c r="W283" s="15">
        <v>72.58</v>
      </c>
      <c r="X283" s="15">
        <v>109.33</v>
      </c>
      <c r="Y283" s="15">
        <v>48.08</v>
      </c>
      <c r="AA283" s="92">
        <f t="shared" si="10"/>
        <v>7335.9</v>
      </c>
      <c r="AB283" s="92">
        <f t="shared" si="11"/>
        <v>-228.93000000000029</v>
      </c>
    </row>
    <row r="284" spans="1:28" x14ac:dyDescent="0.25">
      <c r="A284" s="8" t="s">
        <v>296</v>
      </c>
      <c r="B284" s="15">
        <v>12049.67</v>
      </c>
      <c r="C284" s="15">
        <v>3697.42</v>
      </c>
      <c r="D284" s="15">
        <v>144.58000000000001</v>
      </c>
      <c r="E284" s="15">
        <v>176.92</v>
      </c>
      <c r="F284" s="15">
        <v>351.25</v>
      </c>
      <c r="G284" s="15">
        <v>117.58</v>
      </c>
      <c r="H284" s="15">
        <v>59.5</v>
      </c>
      <c r="I284" s="15">
        <v>618.41999999999996</v>
      </c>
      <c r="J284" s="15">
        <v>358.92</v>
      </c>
      <c r="K284" s="15">
        <v>74.08</v>
      </c>
      <c r="L284" s="15">
        <v>103.17</v>
      </c>
      <c r="M284" s="15">
        <v>3675.5</v>
      </c>
      <c r="N284" s="15">
        <v>105.83</v>
      </c>
      <c r="O284" s="15">
        <v>704.75</v>
      </c>
      <c r="P284" s="15">
        <v>83.67</v>
      </c>
      <c r="Q284" s="15">
        <v>192.83</v>
      </c>
      <c r="R284" s="15">
        <v>166.08</v>
      </c>
      <c r="S284" s="15">
        <v>299.67</v>
      </c>
      <c r="T284" s="15">
        <v>81.33</v>
      </c>
      <c r="U284" s="15">
        <v>228.25</v>
      </c>
      <c r="V284" s="15">
        <v>90.5</v>
      </c>
      <c r="W284" s="15">
        <v>433.25</v>
      </c>
      <c r="X284" s="15">
        <v>140.08000000000001</v>
      </c>
      <c r="Y284" s="15">
        <v>119.5</v>
      </c>
      <c r="AA284" s="92">
        <f t="shared" si="10"/>
        <v>12023.08</v>
      </c>
      <c r="AB284" s="92">
        <f t="shared" si="11"/>
        <v>-26.590000000000146</v>
      </c>
    </row>
    <row r="285" spans="1:28" x14ac:dyDescent="0.25">
      <c r="A285" s="8" t="s">
        <v>297</v>
      </c>
      <c r="B285" s="15">
        <v>44374.67</v>
      </c>
      <c r="C285" s="15">
        <v>1556.5</v>
      </c>
      <c r="D285" s="15">
        <v>1181.92</v>
      </c>
      <c r="E285" s="15">
        <v>4142.25</v>
      </c>
      <c r="F285" s="15">
        <v>1268.17</v>
      </c>
      <c r="G285" s="15">
        <v>1433.42</v>
      </c>
      <c r="H285" s="15">
        <v>553.91999999999996</v>
      </c>
      <c r="I285" s="15">
        <v>4349.75</v>
      </c>
      <c r="J285" s="15">
        <v>861.67</v>
      </c>
      <c r="K285" s="15">
        <v>495.58</v>
      </c>
      <c r="L285" s="15">
        <v>717.33</v>
      </c>
      <c r="M285" s="15">
        <v>7027.08</v>
      </c>
      <c r="N285" s="15">
        <v>1639</v>
      </c>
      <c r="O285" s="15">
        <v>4220.33</v>
      </c>
      <c r="P285" s="15">
        <v>318.33</v>
      </c>
      <c r="Q285" s="15">
        <v>2324.75</v>
      </c>
      <c r="R285" s="15">
        <v>594</v>
      </c>
      <c r="S285" s="15">
        <v>2366.92</v>
      </c>
      <c r="T285" s="15">
        <v>811.67</v>
      </c>
      <c r="U285" s="15">
        <v>3604.42</v>
      </c>
      <c r="V285" s="15">
        <v>2179.5</v>
      </c>
      <c r="W285" s="15">
        <v>1564.17</v>
      </c>
      <c r="X285" s="15">
        <v>526.66999999999996</v>
      </c>
      <c r="Y285" s="15">
        <v>637.33000000000004</v>
      </c>
      <c r="AA285" s="92">
        <f t="shared" si="10"/>
        <v>44374.68</v>
      </c>
      <c r="AB285" s="92">
        <f t="shared" si="11"/>
        <v>1.0000000002037268E-2</v>
      </c>
    </row>
    <row r="286" spans="1:28" ht="15.75" thickBot="1" x14ac:dyDescent="0.3">
      <c r="B286" s="27"/>
      <c r="C286" s="27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AA286" s="92">
        <f t="shared" si="10"/>
        <v>0</v>
      </c>
      <c r="AB286" s="92">
        <f t="shared" si="11"/>
        <v>0</v>
      </c>
    </row>
    <row r="287" spans="1:28" ht="18" thickBot="1" x14ac:dyDescent="0.3">
      <c r="A287" s="11" t="s">
        <v>298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AA287" s="92">
        <f t="shared" si="10"/>
        <v>0</v>
      </c>
      <c r="AB287" s="92">
        <f t="shared" si="11"/>
        <v>0</v>
      </c>
    </row>
    <row r="288" spans="1:28" ht="15.75" thickTop="1" x14ac:dyDescent="0.25">
      <c r="A288" s="8" t="s">
        <v>73</v>
      </c>
      <c r="B288" s="47">
        <v>15318932928</v>
      </c>
      <c r="C288" s="47">
        <v>786232788</v>
      </c>
      <c r="D288" s="47">
        <v>192991092</v>
      </c>
      <c r="E288" s="47">
        <v>1530231462</v>
      </c>
      <c r="F288" s="47">
        <v>399084353</v>
      </c>
      <c r="G288" s="47">
        <v>371659532</v>
      </c>
      <c r="H288" s="47">
        <v>132940680</v>
      </c>
      <c r="I288" s="47">
        <v>719152723</v>
      </c>
      <c r="J288" s="47">
        <v>175807794</v>
      </c>
      <c r="K288" s="47">
        <v>88285611</v>
      </c>
      <c r="L288" s="47">
        <v>143510824</v>
      </c>
      <c r="M288" s="47">
        <v>2581918511</v>
      </c>
      <c r="N288" s="47">
        <v>388926009</v>
      </c>
      <c r="O288" s="47">
        <v>2130028503</v>
      </c>
      <c r="P288" s="47">
        <v>35125365</v>
      </c>
      <c r="Q288" s="47">
        <v>649517564</v>
      </c>
      <c r="R288" s="47">
        <v>166486463</v>
      </c>
      <c r="S288" s="47">
        <v>714948004</v>
      </c>
      <c r="T288" s="47">
        <v>218007495</v>
      </c>
      <c r="U288" s="47">
        <v>1291019152</v>
      </c>
      <c r="V288" s="47">
        <v>1666085315</v>
      </c>
      <c r="W288" s="47">
        <v>372521849</v>
      </c>
      <c r="X288" s="47">
        <v>167440519</v>
      </c>
      <c r="Y288" s="47">
        <v>112376100</v>
      </c>
      <c r="AA288" s="92">
        <f t="shared" si="10"/>
        <v>15034297708</v>
      </c>
      <c r="AB288" s="92">
        <f t="shared" si="11"/>
        <v>-284635220</v>
      </c>
    </row>
    <row r="289" spans="1:28" x14ac:dyDescent="0.25">
      <c r="A289" s="8" t="s">
        <v>279</v>
      </c>
      <c r="B289" s="41">
        <v>11693291999</v>
      </c>
      <c r="C289" s="41">
        <v>482739155</v>
      </c>
      <c r="D289" s="41">
        <v>125606304</v>
      </c>
      <c r="E289" s="41">
        <v>1279417912</v>
      </c>
      <c r="F289" s="41">
        <v>305124980</v>
      </c>
      <c r="G289" s="41">
        <v>279355437</v>
      </c>
      <c r="H289" s="41">
        <v>101018812</v>
      </c>
      <c r="I289" s="41">
        <v>441228388</v>
      </c>
      <c r="J289" s="41">
        <v>115930755</v>
      </c>
      <c r="K289" s="41">
        <v>56730977</v>
      </c>
      <c r="L289" s="41">
        <v>94943909</v>
      </c>
      <c r="M289" s="41">
        <v>1730483654</v>
      </c>
      <c r="N289" s="41">
        <v>282452579</v>
      </c>
      <c r="O289" s="41">
        <v>1826483935</v>
      </c>
      <c r="P289" s="41">
        <v>14913466</v>
      </c>
      <c r="Q289" s="41">
        <v>465896741</v>
      </c>
      <c r="R289" s="41">
        <v>128537559</v>
      </c>
      <c r="S289" s="41">
        <v>495475301</v>
      </c>
      <c r="T289" s="41">
        <v>164840826</v>
      </c>
      <c r="U289" s="41">
        <v>1076377540</v>
      </c>
      <c r="V289" s="41">
        <v>1472224388</v>
      </c>
      <c r="W289" s="41">
        <v>286531141</v>
      </c>
      <c r="X289" s="41">
        <v>130571395</v>
      </c>
      <c r="Y289" s="41">
        <v>74140667</v>
      </c>
      <c r="AA289" s="92">
        <f t="shared" si="10"/>
        <v>11431025821</v>
      </c>
      <c r="AB289" s="92">
        <f t="shared" si="11"/>
        <v>-262266178</v>
      </c>
    </row>
    <row r="290" spans="1:28" x14ac:dyDescent="0.25">
      <c r="A290" s="8" t="s">
        <v>280</v>
      </c>
      <c r="B290" s="41">
        <v>110867830</v>
      </c>
      <c r="C290" s="41">
        <v>3331452</v>
      </c>
      <c r="D290" s="41">
        <v>4744604</v>
      </c>
      <c r="E290" s="41">
        <v>2391323</v>
      </c>
      <c r="F290" s="41">
        <v>8066619</v>
      </c>
      <c r="G290" s="41">
        <v>7397747</v>
      </c>
      <c r="H290" s="41">
        <v>1712371</v>
      </c>
      <c r="I290" s="41">
        <v>2962632</v>
      </c>
      <c r="J290" s="41">
        <v>6152739</v>
      </c>
      <c r="K290" s="41">
        <v>1188159</v>
      </c>
      <c r="L290" s="41">
        <v>2682837</v>
      </c>
      <c r="M290" s="41">
        <v>13674973</v>
      </c>
      <c r="N290" s="41">
        <v>1407132</v>
      </c>
      <c r="O290" s="41">
        <v>4058556</v>
      </c>
      <c r="P290" s="41">
        <v>886693</v>
      </c>
      <c r="Q290" s="41">
        <v>13259251</v>
      </c>
      <c r="R290" s="41">
        <v>8526115</v>
      </c>
      <c r="S290" s="41">
        <v>11352223</v>
      </c>
      <c r="T290" s="41">
        <v>4842071</v>
      </c>
      <c r="U290" s="41">
        <v>183480</v>
      </c>
      <c r="V290" s="41">
        <v>3866078</v>
      </c>
      <c r="W290" s="41">
        <v>847865</v>
      </c>
      <c r="X290" s="41">
        <v>6260397</v>
      </c>
      <c r="Y290" s="41">
        <v>1072513</v>
      </c>
      <c r="AA290" s="92">
        <f t="shared" si="10"/>
        <v>110867830</v>
      </c>
      <c r="AB290" s="92">
        <f t="shared" si="11"/>
        <v>0</v>
      </c>
    </row>
    <row r="291" spans="1:28" x14ac:dyDescent="0.25">
      <c r="A291" s="8" t="s">
        <v>281</v>
      </c>
      <c r="B291" s="41">
        <v>1623660131</v>
      </c>
      <c r="C291" s="41">
        <v>5086641</v>
      </c>
      <c r="D291" s="41">
        <v>29166677</v>
      </c>
      <c r="E291" s="41">
        <v>520840531</v>
      </c>
      <c r="F291" s="41">
        <v>7967709</v>
      </c>
      <c r="G291" s="41">
        <v>110529023</v>
      </c>
      <c r="H291" s="41">
        <v>25027509</v>
      </c>
      <c r="I291" s="41">
        <v>40179017</v>
      </c>
      <c r="J291" s="41">
        <v>0</v>
      </c>
      <c r="K291" s="41">
        <v>13337665</v>
      </c>
      <c r="L291" s="41">
        <v>14901470</v>
      </c>
      <c r="M291" s="41">
        <v>41885533</v>
      </c>
      <c r="N291" s="41">
        <v>65371485</v>
      </c>
      <c r="O291" s="41">
        <v>205974236</v>
      </c>
      <c r="P291" s="41">
        <v>1423672</v>
      </c>
      <c r="Q291" s="41">
        <v>32938073</v>
      </c>
      <c r="R291" s="41">
        <v>6006845</v>
      </c>
      <c r="S291" s="41">
        <v>4287210</v>
      </c>
      <c r="T291" s="41">
        <v>65201908</v>
      </c>
      <c r="U291" s="41">
        <v>371507248</v>
      </c>
      <c r="V291" s="41">
        <v>3019936</v>
      </c>
      <c r="W291" s="41">
        <v>10589669</v>
      </c>
      <c r="X291" s="41">
        <v>5013775</v>
      </c>
      <c r="Y291" s="41">
        <v>12646541</v>
      </c>
      <c r="AA291" s="92">
        <f t="shared" si="10"/>
        <v>1592902373</v>
      </c>
      <c r="AB291" s="92">
        <f t="shared" si="11"/>
        <v>-30757758</v>
      </c>
    </row>
    <row r="292" spans="1:28" x14ac:dyDescent="0.25">
      <c r="A292" s="8" t="s">
        <v>282</v>
      </c>
      <c r="B292" s="41">
        <v>243337698</v>
      </c>
      <c r="C292" s="41">
        <v>3245400</v>
      </c>
      <c r="D292" s="41">
        <v>2105239</v>
      </c>
      <c r="E292" s="41">
        <v>35345410</v>
      </c>
      <c r="F292" s="41">
        <v>3411428</v>
      </c>
      <c r="G292" s="41">
        <v>23013709</v>
      </c>
      <c r="H292" s="41">
        <v>4835092</v>
      </c>
      <c r="I292" s="41">
        <v>6526816</v>
      </c>
      <c r="J292" s="41">
        <v>2369280</v>
      </c>
      <c r="K292" s="41">
        <v>610316</v>
      </c>
      <c r="L292" s="41">
        <v>1277167</v>
      </c>
      <c r="M292" s="41">
        <v>18464777</v>
      </c>
      <c r="N292" s="41">
        <v>16505870</v>
      </c>
      <c r="O292" s="41">
        <v>13225774</v>
      </c>
      <c r="P292" s="41">
        <v>1800174</v>
      </c>
      <c r="Q292" s="41">
        <v>5104893</v>
      </c>
      <c r="R292" s="41">
        <v>35335582</v>
      </c>
      <c r="S292" s="41">
        <v>4332926</v>
      </c>
      <c r="T292" s="41">
        <v>1379354</v>
      </c>
      <c r="U292" s="41">
        <v>43133732</v>
      </c>
      <c r="V292" s="41">
        <v>4494473</v>
      </c>
      <c r="W292" s="41">
        <v>12568263</v>
      </c>
      <c r="X292" s="41">
        <v>3898748</v>
      </c>
      <c r="Y292" s="41">
        <v>792784</v>
      </c>
      <c r="AA292" s="92">
        <f t="shared" si="10"/>
        <v>243777207</v>
      </c>
      <c r="AB292" s="92">
        <f t="shared" si="11"/>
        <v>439509</v>
      </c>
    </row>
    <row r="293" spans="1:28" x14ac:dyDescent="0.25">
      <c r="A293" s="8" t="s">
        <v>283</v>
      </c>
      <c r="B293" s="41">
        <v>1323681566</v>
      </c>
      <c r="C293" s="41">
        <v>38318007</v>
      </c>
      <c r="D293" s="41">
        <v>16788661</v>
      </c>
      <c r="E293" s="41">
        <v>131251841</v>
      </c>
      <c r="F293" s="41">
        <v>26031791</v>
      </c>
      <c r="G293" s="41">
        <v>26383498</v>
      </c>
      <c r="H293" s="41">
        <v>12171444</v>
      </c>
      <c r="I293" s="41">
        <v>41614589</v>
      </c>
      <c r="J293" s="41">
        <v>8016995</v>
      </c>
      <c r="K293" s="41">
        <v>4136288</v>
      </c>
      <c r="L293" s="41">
        <v>10116021</v>
      </c>
      <c r="M293" s="41">
        <v>187376661</v>
      </c>
      <c r="N293" s="41">
        <v>54101522</v>
      </c>
      <c r="O293" s="41">
        <v>180944405</v>
      </c>
      <c r="P293" s="41">
        <v>2640066</v>
      </c>
      <c r="Q293" s="41">
        <v>45399351</v>
      </c>
      <c r="R293" s="41">
        <v>10512671</v>
      </c>
      <c r="S293" s="41">
        <v>71637583</v>
      </c>
      <c r="T293" s="41">
        <v>22431599</v>
      </c>
      <c r="U293" s="41">
        <v>124707097</v>
      </c>
      <c r="V293" s="41">
        <v>185337144</v>
      </c>
      <c r="W293" s="41">
        <v>55351418</v>
      </c>
      <c r="X293" s="41">
        <v>10754376</v>
      </c>
      <c r="Y293" s="41">
        <v>9999183</v>
      </c>
      <c r="AA293" s="92">
        <f t="shared" si="10"/>
        <v>1276022211</v>
      </c>
      <c r="AB293" s="92">
        <f t="shared" si="11"/>
        <v>-47659355</v>
      </c>
    </row>
    <row r="294" spans="1:28" x14ac:dyDescent="0.25">
      <c r="A294" s="8" t="s">
        <v>284</v>
      </c>
      <c r="B294" s="41">
        <v>795565288</v>
      </c>
      <c r="C294" s="41">
        <v>26839414</v>
      </c>
      <c r="D294" s="41">
        <v>19397513</v>
      </c>
      <c r="E294" s="41">
        <v>35845933</v>
      </c>
      <c r="F294" s="41">
        <v>137854853</v>
      </c>
      <c r="G294" s="41">
        <v>8038808</v>
      </c>
      <c r="H294" s="41">
        <v>13533420</v>
      </c>
      <c r="I294" s="41">
        <v>15582037</v>
      </c>
      <c r="J294" s="41">
        <v>6457892</v>
      </c>
      <c r="K294" s="41">
        <v>3588132</v>
      </c>
      <c r="L294" s="41">
        <v>3227905</v>
      </c>
      <c r="M294" s="41">
        <v>101986071</v>
      </c>
      <c r="N294" s="41">
        <v>8065443</v>
      </c>
      <c r="O294" s="41">
        <v>124694895</v>
      </c>
      <c r="P294" s="41">
        <v>100658</v>
      </c>
      <c r="Q294" s="41">
        <v>21717084</v>
      </c>
      <c r="R294" s="41">
        <v>2529477</v>
      </c>
      <c r="S294" s="41">
        <v>45628498</v>
      </c>
      <c r="T294" s="41">
        <v>2847011</v>
      </c>
      <c r="U294" s="41">
        <v>148262570</v>
      </c>
      <c r="V294" s="41">
        <v>10615999</v>
      </c>
      <c r="W294" s="41">
        <v>15104486</v>
      </c>
      <c r="X294" s="41">
        <v>28297249</v>
      </c>
      <c r="Y294" s="41">
        <v>14998292</v>
      </c>
      <c r="AA294" s="92">
        <f t="shared" si="10"/>
        <v>795213640</v>
      </c>
      <c r="AB294" s="92">
        <f t="shared" si="11"/>
        <v>-351648</v>
      </c>
    </row>
    <row r="295" spans="1:28" x14ac:dyDescent="0.25">
      <c r="A295" s="8" t="s">
        <v>285</v>
      </c>
      <c r="B295" s="41">
        <v>564299978</v>
      </c>
      <c r="C295" s="41">
        <v>8784567</v>
      </c>
      <c r="D295" s="41">
        <v>5165725</v>
      </c>
      <c r="E295" s="41">
        <v>116523648</v>
      </c>
      <c r="F295" s="41">
        <v>2855719</v>
      </c>
      <c r="G295" s="41">
        <v>2486742</v>
      </c>
      <c r="H295" s="41">
        <v>4174804</v>
      </c>
      <c r="I295" s="41">
        <v>16189282</v>
      </c>
      <c r="J295" s="41">
        <v>9439456</v>
      </c>
      <c r="K295" s="41">
        <v>841695</v>
      </c>
      <c r="L295" s="41">
        <v>5379432</v>
      </c>
      <c r="M295" s="41">
        <v>77419268</v>
      </c>
      <c r="N295" s="41">
        <v>6551536</v>
      </c>
      <c r="O295" s="41">
        <v>162243768</v>
      </c>
      <c r="P295" s="41">
        <v>94106</v>
      </c>
      <c r="Q295" s="41">
        <v>17986856</v>
      </c>
      <c r="R295" s="41">
        <v>2839912</v>
      </c>
      <c r="S295" s="41">
        <v>16592068</v>
      </c>
      <c r="T295" s="41">
        <v>2259664</v>
      </c>
      <c r="U295" s="41">
        <v>38978547</v>
      </c>
      <c r="V295" s="41">
        <v>16038299</v>
      </c>
      <c r="W295" s="41">
        <v>9073282</v>
      </c>
      <c r="X295" s="41">
        <v>6136803</v>
      </c>
      <c r="Y295" s="41">
        <v>913350</v>
      </c>
      <c r="AA295" s="92">
        <f t="shared" si="10"/>
        <v>528968529</v>
      </c>
      <c r="AB295" s="92">
        <f t="shared" si="11"/>
        <v>-35331449</v>
      </c>
    </row>
    <row r="296" spans="1:28" x14ac:dyDescent="0.25">
      <c r="A296" s="8" t="s">
        <v>286</v>
      </c>
      <c r="B296" s="41">
        <v>1080463312</v>
      </c>
      <c r="C296" s="41">
        <v>59380684</v>
      </c>
      <c r="D296" s="41">
        <v>6656247</v>
      </c>
      <c r="E296" s="41">
        <v>87309640</v>
      </c>
      <c r="F296" s="41">
        <v>24997350</v>
      </c>
      <c r="G296" s="41">
        <v>13402075</v>
      </c>
      <c r="H296" s="41">
        <v>7056427</v>
      </c>
      <c r="I296" s="41">
        <v>62366814</v>
      </c>
      <c r="J296" s="41">
        <v>10812146</v>
      </c>
      <c r="K296" s="41">
        <v>4198138</v>
      </c>
      <c r="L296" s="41">
        <v>9593136</v>
      </c>
      <c r="M296" s="41">
        <v>195968508</v>
      </c>
      <c r="N296" s="41">
        <v>30528673</v>
      </c>
      <c r="O296" s="41">
        <v>169641303</v>
      </c>
      <c r="P296" s="41">
        <v>1639013</v>
      </c>
      <c r="Q296" s="41">
        <v>57190668</v>
      </c>
      <c r="R296" s="41">
        <v>13396608</v>
      </c>
      <c r="S296" s="41">
        <v>63143988</v>
      </c>
      <c r="T296" s="41">
        <v>11560649</v>
      </c>
      <c r="U296" s="41">
        <v>78974169</v>
      </c>
      <c r="V296" s="41">
        <v>108820392</v>
      </c>
      <c r="W296" s="41">
        <v>33755919</v>
      </c>
      <c r="X296" s="41">
        <v>11073701</v>
      </c>
      <c r="Y296" s="41">
        <v>8071368</v>
      </c>
      <c r="AA296" s="92">
        <f t="shared" si="10"/>
        <v>1069537616</v>
      </c>
      <c r="AB296" s="92">
        <f t="shared" si="11"/>
        <v>-10925696</v>
      </c>
    </row>
    <row r="297" spans="1:28" x14ac:dyDescent="0.25">
      <c r="A297" s="8" t="s">
        <v>287</v>
      </c>
      <c r="B297" s="41">
        <v>604000789</v>
      </c>
      <c r="C297" s="41">
        <v>10473516</v>
      </c>
      <c r="D297" s="41">
        <v>2921203</v>
      </c>
      <c r="E297" s="41">
        <v>48074781</v>
      </c>
      <c r="F297" s="41">
        <v>10304172</v>
      </c>
      <c r="G297" s="41">
        <v>26986492</v>
      </c>
      <c r="H297" s="41">
        <v>1806889</v>
      </c>
      <c r="I297" s="41">
        <v>15854850</v>
      </c>
      <c r="J297" s="41">
        <v>2499009</v>
      </c>
      <c r="K297" s="41">
        <v>4114858</v>
      </c>
      <c r="L297" s="41">
        <v>2981888</v>
      </c>
      <c r="M297" s="41">
        <v>172150776</v>
      </c>
      <c r="N297" s="41">
        <v>10985954</v>
      </c>
      <c r="O297" s="41">
        <v>111245567</v>
      </c>
      <c r="P297" s="41">
        <v>164707</v>
      </c>
      <c r="Q297" s="41">
        <v>14514356</v>
      </c>
      <c r="R297" s="41">
        <v>4882898</v>
      </c>
      <c r="S297" s="41">
        <v>22439681</v>
      </c>
      <c r="T297" s="41">
        <v>8186333</v>
      </c>
      <c r="U297" s="41">
        <v>61929614</v>
      </c>
      <c r="V297" s="41">
        <v>23918836</v>
      </c>
      <c r="W297" s="41">
        <v>24103002</v>
      </c>
      <c r="X297" s="41">
        <v>10366086</v>
      </c>
      <c r="Y297" s="41">
        <v>5329945</v>
      </c>
      <c r="AA297" s="92">
        <f t="shared" si="10"/>
        <v>596235413</v>
      </c>
      <c r="AB297" s="92">
        <f t="shared" si="11"/>
        <v>-7765376</v>
      </c>
    </row>
    <row r="298" spans="1:28" x14ac:dyDescent="0.25">
      <c r="A298" s="8" t="s">
        <v>288</v>
      </c>
      <c r="B298" s="41">
        <v>216347040</v>
      </c>
      <c r="C298" s="41">
        <v>5864143</v>
      </c>
      <c r="D298" s="41">
        <v>2625563</v>
      </c>
      <c r="E298" s="41">
        <v>15877567</v>
      </c>
      <c r="F298" s="41">
        <v>1994791</v>
      </c>
      <c r="G298" s="41">
        <v>1680342</v>
      </c>
      <c r="H298" s="41">
        <v>479171</v>
      </c>
      <c r="I298" s="41">
        <v>7525022</v>
      </c>
      <c r="J298" s="41">
        <v>1759846</v>
      </c>
      <c r="K298" s="41">
        <v>446789</v>
      </c>
      <c r="L298" s="41">
        <v>1532153</v>
      </c>
      <c r="M298" s="41">
        <v>62286700</v>
      </c>
      <c r="N298" s="41">
        <v>9292141</v>
      </c>
      <c r="O298" s="41">
        <v>17059527</v>
      </c>
      <c r="P298" s="41">
        <v>147270</v>
      </c>
      <c r="Q298" s="41">
        <v>9259023</v>
      </c>
      <c r="R298" s="41">
        <v>780520</v>
      </c>
      <c r="S298" s="41">
        <v>9400770</v>
      </c>
      <c r="T298" s="41">
        <v>1379189</v>
      </c>
      <c r="U298" s="41">
        <v>5627677</v>
      </c>
      <c r="V298" s="41">
        <v>35933219</v>
      </c>
      <c r="W298" s="41">
        <v>19699893</v>
      </c>
      <c r="X298" s="41">
        <v>3714385</v>
      </c>
      <c r="Y298" s="41">
        <v>883478</v>
      </c>
      <c r="AA298" s="92">
        <f t="shared" si="10"/>
        <v>215249179</v>
      </c>
      <c r="AB298" s="92">
        <f t="shared" si="11"/>
        <v>-1097861</v>
      </c>
    </row>
    <row r="299" spans="1:28" x14ac:dyDescent="0.25">
      <c r="A299" s="8" t="s">
        <v>289</v>
      </c>
      <c r="B299" s="41">
        <v>906527851</v>
      </c>
      <c r="C299" s="41">
        <v>41762827</v>
      </c>
      <c r="D299" s="41">
        <v>7448713</v>
      </c>
      <c r="E299" s="41">
        <v>44360463</v>
      </c>
      <c r="F299" s="41">
        <v>9250193</v>
      </c>
      <c r="G299" s="41">
        <v>11609961</v>
      </c>
      <c r="H299" s="41">
        <v>3766444</v>
      </c>
      <c r="I299" s="41">
        <v>28182995</v>
      </c>
      <c r="J299" s="41">
        <v>10627702</v>
      </c>
      <c r="K299" s="41">
        <v>2579538</v>
      </c>
      <c r="L299" s="41">
        <v>8100664</v>
      </c>
      <c r="M299" s="41">
        <v>158591990</v>
      </c>
      <c r="N299" s="41">
        <v>17466432</v>
      </c>
      <c r="O299" s="41">
        <v>133561514</v>
      </c>
      <c r="P299" s="41">
        <v>1203409</v>
      </c>
      <c r="Q299" s="41">
        <v>34015517</v>
      </c>
      <c r="R299" s="41">
        <v>7575952</v>
      </c>
      <c r="S299" s="41">
        <v>52521806</v>
      </c>
      <c r="T299" s="41">
        <v>11287584</v>
      </c>
      <c r="U299" s="41">
        <v>31528797</v>
      </c>
      <c r="V299" s="41">
        <v>248090169</v>
      </c>
      <c r="W299" s="41">
        <v>16615891</v>
      </c>
      <c r="X299" s="41">
        <v>6643309</v>
      </c>
      <c r="Y299" s="41">
        <v>4502581</v>
      </c>
      <c r="AA299" s="92">
        <f t="shared" si="10"/>
        <v>891294451</v>
      </c>
      <c r="AB299" s="92">
        <f t="shared" si="11"/>
        <v>-15233400</v>
      </c>
    </row>
    <row r="300" spans="1:28" x14ac:dyDescent="0.25">
      <c r="A300" s="8" t="s">
        <v>290</v>
      </c>
      <c r="B300" s="41">
        <v>1523249480</v>
      </c>
      <c r="C300" s="41">
        <v>93963992</v>
      </c>
      <c r="D300" s="41">
        <v>16475235</v>
      </c>
      <c r="E300" s="41">
        <v>88019412</v>
      </c>
      <c r="F300" s="41">
        <v>15483229</v>
      </c>
      <c r="G300" s="41">
        <v>19501958</v>
      </c>
      <c r="H300" s="41">
        <v>14185082</v>
      </c>
      <c r="I300" s="41">
        <v>45829877</v>
      </c>
      <c r="J300" s="41">
        <v>11226021</v>
      </c>
      <c r="K300" s="41">
        <v>7446990</v>
      </c>
      <c r="L300" s="41">
        <v>13219998</v>
      </c>
      <c r="M300" s="41">
        <v>262143373</v>
      </c>
      <c r="N300" s="41">
        <v>33057720</v>
      </c>
      <c r="O300" s="41">
        <v>178932017</v>
      </c>
      <c r="P300" s="41">
        <v>773620</v>
      </c>
      <c r="Q300" s="41">
        <v>56207328</v>
      </c>
      <c r="R300" s="41">
        <v>9615091</v>
      </c>
      <c r="S300" s="41">
        <v>81015712</v>
      </c>
      <c r="T300" s="41">
        <v>14743920</v>
      </c>
      <c r="U300" s="41">
        <v>63293413</v>
      </c>
      <c r="V300" s="41">
        <v>373472751</v>
      </c>
      <c r="W300" s="41">
        <v>23415994</v>
      </c>
      <c r="X300" s="41">
        <v>5680980</v>
      </c>
      <c r="Y300" s="41">
        <v>5252981</v>
      </c>
      <c r="AA300" s="92">
        <f t="shared" si="10"/>
        <v>1432956694</v>
      </c>
      <c r="AB300" s="92">
        <f t="shared" si="11"/>
        <v>-90292786</v>
      </c>
    </row>
    <row r="301" spans="1:28" x14ac:dyDescent="0.25">
      <c r="A301" s="8" t="s">
        <v>291</v>
      </c>
      <c r="B301" s="41">
        <v>1373675378</v>
      </c>
      <c r="C301" s="41">
        <v>125098561</v>
      </c>
      <c r="D301" s="41">
        <v>5705012</v>
      </c>
      <c r="E301" s="41">
        <v>59750326</v>
      </c>
      <c r="F301" s="41">
        <v>13646432</v>
      </c>
      <c r="G301" s="41">
        <v>12071443</v>
      </c>
      <c r="H301" s="41">
        <v>4409002</v>
      </c>
      <c r="I301" s="41">
        <v>108583100</v>
      </c>
      <c r="J301" s="41">
        <v>37931156</v>
      </c>
      <c r="K301" s="41">
        <v>6667880</v>
      </c>
      <c r="L301" s="41">
        <v>6763076</v>
      </c>
      <c r="M301" s="41">
        <v>243383999</v>
      </c>
      <c r="N301" s="41">
        <v>12140596</v>
      </c>
      <c r="O301" s="41">
        <v>354959360</v>
      </c>
      <c r="P301" s="41">
        <v>2597010</v>
      </c>
      <c r="Q301" s="41">
        <v>85504130</v>
      </c>
      <c r="R301" s="41">
        <v>16789982</v>
      </c>
      <c r="S301" s="41">
        <v>59033213</v>
      </c>
      <c r="T301" s="41">
        <v>6752983</v>
      </c>
      <c r="U301" s="41">
        <v>49671596</v>
      </c>
      <c r="V301" s="41">
        <v>72607014</v>
      </c>
      <c r="W301" s="41">
        <v>45646219</v>
      </c>
      <c r="X301" s="41">
        <v>25086010</v>
      </c>
      <c r="Y301" s="41">
        <v>4909092</v>
      </c>
      <c r="AA301" s="92">
        <f t="shared" si="10"/>
        <v>1359707192</v>
      </c>
      <c r="AB301" s="92">
        <f t="shared" si="11"/>
        <v>-13968186</v>
      </c>
    </row>
    <row r="302" spans="1:28" x14ac:dyDescent="0.25">
      <c r="A302" s="8" t="s">
        <v>292</v>
      </c>
      <c r="B302" s="41">
        <v>1005052820</v>
      </c>
      <c r="C302" s="41">
        <v>43472649</v>
      </c>
      <c r="D302" s="41">
        <v>4963979</v>
      </c>
      <c r="E302" s="41">
        <v>51910702</v>
      </c>
      <c r="F302" s="41">
        <v>40193159</v>
      </c>
      <c r="G302" s="41">
        <v>10444423</v>
      </c>
      <c r="H302" s="41">
        <v>6490133</v>
      </c>
      <c r="I302" s="41">
        <v>33817288</v>
      </c>
      <c r="J302" s="41">
        <v>6149561</v>
      </c>
      <c r="K302" s="41">
        <v>6114306</v>
      </c>
      <c r="L302" s="41">
        <v>11402247</v>
      </c>
      <c r="M302" s="41">
        <v>138647446</v>
      </c>
      <c r="N302" s="41">
        <v>12375312</v>
      </c>
      <c r="O302" s="41">
        <v>104112477</v>
      </c>
      <c r="P302" s="41">
        <v>1333604</v>
      </c>
      <c r="Q302" s="41">
        <v>63152528</v>
      </c>
      <c r="R302" s="41">
        <v>7630493</v>
      </c>
      <c r="S302" s="41">
        <v>38401678</v>
      </c>
      <c r="T302" s="41">
        <v>8946324</v>
      </c>
      <c r="U302" s="41">
        <v>43627751</v>
      </c>
      <c r="V302" s="41">
        <v>349226327</v>
      </c>
      <c r="W302" s="41">
        <v>15038612</v>
      </c>
      <c r="X302" s="41">
        <v>4694221</v>
      </c>
      <c r="Y302" s="41">
        <v>2460639</v>
      </c>
      <c r="AA302" s="92">
        <f t="shared" si="10"/>
        <v>1004605859</v>
      </c>
      <c r="AB302" s="92">
        <f t="shared" si="11"/>
        <v>-446961</v>
      </c>
    </row>
    <row r="303" spans="1:28" x14ac:dyDescent="0.25">
      <c r="A303" s="8" t="s">
        <v>293</v>
      </c>
      <c r="B303" s="41">
        <v>322562838</v>
      </c>
      <c r="C303" s="41">
        <v>17117302</v>
      </c>
      <c r="D303" s="41">
        <v>1441933</v>
      </c>
      <c r="E303" s="41">
        <v>41916335</v>
      </c>
      <c r="F303" s="41">
        <v>3067535</v>
      </c>
      <c r="G303" s="41">
        <v>5809216</v>
      </c>
      <c r="H303" s="41">
        <v>1371024</v>
      </c>
      <c r="I303" s="41">
        <v>16014069</v>
      </c>
      <c r="J303" s="41">
        <v>2488952</v>
      </c>
      <c r="K303" s="41">
        <v>1460223</v>
      </c>
      <c r="L303" s="41">
        <v>3765915</v>
      </c>
      <c r="M303" s="41">
        <v>56503579</v>
      </c>
      <c r="N303" s="41">
        <v>4602763</v>
      </c>
      <c r="O303" s="41">
        <v>65830536</v>
      </c>
      <c r="P303" s="41">
        <v>109464</v>
      </c>
      <c r="Q303" s="41">
        <v>9647683</v>
      </c>
      <c r="R303" s="41">
        <v>2115413</v>
      </c>
      <c r="S303" s="41">
        <v>15687945</v>
      </c>
      <c r="T303" s="41">
        <v>3022237</v>
      </c>
      <c r="U303" s="41">
        <v>14951849</v>
      </c>
      <c r="V303" s="41">
        <v>36783751</v>
      </c>
      <c r="W303" s="41">
        <v>4720628</v>
      </c>
      <c r="X303" s="41">
        <v>2951355</v>
      </c>
      <c r="Y303" s="41">
        <v>2307920</v>
      </c>
      <c r="AA303" s="92">
        <f t="shared" si="10"/>
        <v>313687627</v>
      </c>
      <c r="AB303" s="92">
        <f t="shared" si="11"/>
        <v>-8875211</v>
      </c>
    </row>
    <row r="304" spans="1:28" x14ac:dyDescent="0.25">
      <c r="A304" s="8" t="s">
        <v>294</v>
      </c>
      <c r="B304" s="41">
        <v>3625640929</v>
      </c>
      <c r="C304" s="41">
        <v>303493633</v>
      </c>
      <c r="D304" s="41">
        <v>67384788</v>
      </c>
      <c r="E304" s="41">
        <v>250813550</v>
      </c>
      <c r="F304" s="41">
        <v>93959373</v>
      </c>
      <c r="G304" s="41">
        <v>92304095</v>
      </c>
      <c r="H304" s="41">
        <v>31921868</v>
      </c>
      <c r="I304" s="41">
        <v>277924335</v>
      </c>
      <c r="J304" s="41">
        <v>59877039</v>
      </c>
      <c r="K304" s="41">
        <v>31554634</v>
      </c>
      <c r="L304" s="41">
        <v>48566915</v>
      </c>
      <c r="M304" s="41">
        <v>851434857</v>
      </c>
      <c r="N304" s="41">
        <v>106473430</v>
      </c>
      <c r="O304" s="41">
        <v>303544568</v>
      </c>
      <c r="P304" s="41">
        <v>20211899</v>
      </c>
      <c r="Q304" s="41">
        <v>183620823</v>
      </c>
      <c r="R304" s="41">
        <v>37948904</v>
      </c>
      <c r="S304" s="41">
        <v>219472703</v>
      </c>
      <c r="T304" s="41">
        <v>53166669</v>
      </c>
      <c r="U304" s="41">
        <v>214641612</v>
      </c>
      <c r="V304" s="41">
        <v>193860927</v>
      </c>
      <c r="W304" s="41">
        <v>85990708</v>
      </c>
      <c r="X304" s="41">
        <v>36869124</v>
      </c>
      <c r="Y304" s="41">
        <v>38235433</v>
      </c>
      <c r="AA304" s="92">
        <f t="shared" si="10"/>
        <v>3603271887</v>
      </c>
      <c r="AB304" s="92">
        <f t="shared" si="11"/>
        <v>-22369042</v>
      </c>
    </row>
    <row r="305" spans="1:28" x14ac:dyDescent="0.25">
      <c r="A305" s="8" t="s">
        <v>295</v>
      </c>
      <c r="B305" s="41">
        <v>588131562</v>
      </c>
      <c r="C305" s="41">
        <v>12245516</v>
      </c>
      <c r="D305" s="41">
        <v>6732022</v>
      </c>
      <c r="E305" s="41">
        <v>6413491</v>
      </c>
      <c r="F305" s="41">
        <v>11667693</v>
      </c>
      <c r="G305" s="41">
        <v>4549548</v>
      </c>
      <c r="H305" s="41">
        <v>4497845</v>
      </c>
      <c r="I305" s="41">
        <v>31368637</v>
      </c>
      <c r="J305" s="41">
        <v>3339699</v>
      </c>
      <c r="K305" s="41">
        <v>796925</v>
      </c>
      <c r="L305" s="41">
        <v>9214347</v>
      </c>
      <c r="M305" s="41">
        <v>218958148</v>
      </c>
      <c r="N305" s="41">
        <v>7688055</v>
      </c>
      <c r="O305" s="41">
        <v>54540748</v>
      </c>
      <c r="P305" s="41">
        <v>687468</v>
      </c>
      <c r="Q305" s="41">
        <v>54027661</v>
      </c>
      <c r="R305" s="41">
        <v>7045442</v>
      </c>
      <c r="S305" s="41">
        <v>65450695</v>
      </c>
      <c r="T305" s="41">
        <v>8049646</v>
      </c>
      <c r="U305" s="41">
        <v>14379989</v>
      </c>
      <c r="V305" s="41">
        <v>29138038</v>
      </c>
      <c r="W305" s="41">
        <v>4390997</v>
      </c>
      <c r="X305" s="41">
        <v>8793249</v>
      </c>
      <c r="Y305" s="41">
        <v>3269529</v>
      </c>
      <c r="AA305" s="92">
        <f t="shared" si="10"/>
        <v>567245388</v>
      </c>
      <c r="AB305" s="92">
        <f t="shared" si="11"/>
        <v>-20886174</v>
      </c>
    </row>
    <row r="306" spans="1:28" x14ac:dyDescent="0.25">
      <c r="A306" s="8" t="s">
        <v>296</v>
      </c>
      <c r="B306" s="41">
        <v>732400330</v>
      </c>
      <c r="C306" s="41">
        <v>223760044</v>
      </c>
      <c r="D306" s="41">
        <v>7547012</v>
      </c>
      <c r="E306" s="41">
        <v>10041509</v>
      </c>
      <c r="F306" s="41">
        <v>22134033</v>
      </c>
      <c r="G306" s="41">
        <v>6586698</v>
      </c>
      <c r="H306" s="41">
        <v>3212937</v>
      </c>
      <c r="I306" s="41">
        <v>35447122</v>
      </c>
      <c r="J306" s="41">
        <v>20052926</v>
      </c>
      <c r="K306" s="41">
        <v>3545797</v>
      </c>
      <c r="L306" s="41">
        <v>5329328</v>
      </c>
      <c r="M306" s="41">
        <v>239960304</v>
      </c>
      <c r="N306" s="41">
        <v>5903088</v>
      </c>
      <c r="O306" s="41">
        <v>42492101</v>
      </c>
      <c r="P306" s="41">
        <v>4696195</v>
      </c>
      <c r="Q306" s="41">
        <v>10901169</v>
      </c>
      <c r="R306" s="41">
        <v>8546278</v>
      </c>
      <c r="S306" s="41">
        <v>16693482</v>
      </c>
      <c r="T306" s="41">
        <v>5106281</v>
      </c>
      <c r="U306" s="41">
        <v>13008609</v>
      </c>
      <c r="V306" s="41">
        <v>7056009</v>
      </c>
      <c r="W306" s="41">
        <v>24906214</v>
      </c>
      <c r="X306" s="41">
        <v>7406735</v>
      </c>
      <c r="Y306" s="41">
        <v>6583591</v>
      </c>
      <c r="AA306" s="92">
        <f t="shared" si="10"/>
        <v>730917462</v>
      </c>
      <c r="AB306" s="92">
        <f t="shared" si="11"/>
        <v>-1482868</v>
      </c>
    </row>
    <row r="307" spans="1:28" x14ac:dyDescent="0.25">
      <c r="A307" s="8" t="s">
        <v>297</v>
      </c>
      <c r="B307" s="41">
        <v>2305109037</v>
      </c>
      <c r="C307" s="41">
        <v>67488073</v>
      </c>
      <c r="D307" s="41">
        <v>53105754</v>
      </c>
      <c r="E307" s="41">
        <v>234358550</v>
      </c>
      <c r="F307" s="41">
        <v>60157647</v>
      </c>
      <c r="G307" s="41">
        <v>81167849</v>
      </c>
      <c r="H307" s="41">
        <v>24211086</v>
      </c>
      <c r="I307" s="41">
        <v>211108576</v>
      </c>
      <c r="J307" s="41">
        <v>36484414</v>
      </c>
      <c r="K307" s="41">
        <v>27211912</v>
      </c>
      <c r="L307" s="41">
        <v>34023240</v>
      </c>
      <c r="M307" s="41">
        <v>392516405</v>
      </c>
      <c r="N307" s="41">
        <v>92882287</v>
      </c>
      <c r="O307" s="41">
        <v>206511719</v>
      </c>
      <c r="P307" s="41">
        <v>14828236</v>
      </c>
      <c r="Q307" s="41">
        <v>118691993</v>
      </c>
      <c r="R307" s="41">
        <v>22357184</v>
      </c>
      <c r="S307" s="41">
        <v>137328526</v>
      </c>
      <c r="T307" s="41">
        <v>40010742</v>
      </c>
      <c r="U307" s="41">
        <v>187253014</v>
      </c>
      <c r="V307" s="41">
        <v>157666880</v>
      </c>
      <c r="W307" s="41">
        <v>56693497</v>
      </c>
      <c r="X307" s="41">
        <v>20669140</v>
      </c>
      <c r="Y307" s="41">
        <v>28382313</v>
      </c>
      <c r="AA307" s="92">
        <f t="shared" si="10"/>
        <v>2305109037</v>
      </c>
      <c r="AB307" s="92">
        <f t="shared" si="11"/>
        <v>0</v>
      </c>
    </row>
    <row r="308" spans="1:28" ht="15.75" thickBot="1" x14ac:dyDescent="0.3">
      <c r="B308" s="27"/>
      <c r="C308" s="27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AA308" s="92">
        <f t="shared" si="10"/>
        <v>0</v>
      </c>
      <c r="AB308" s="92">
        <f t="shared" si="11"/>
        <v>0</v>
      </c>
    </row>
    <row r="309" spans="1:28" ht="18" thickBot="1" x14ac:dyDescent="0.3">
      <c r="A309" s="11" t="s">
        <v>299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AA309" s="92">
        <f t="shared" si="10"/>
        <v>0</v>
      </c>
      <c r="AB309" s="92">
        <f t="shared" si="11"/>
        <v>0</v>
      </c>
    </row>
    <row r="310" spans="1:28" ht="15.75" thickTop="1" x14ac:dyDescent="0.25">
      <c r="A310" s="8" t="s">
        <v>73</v>
      </c>
      <c r="B310" s="39">
        <v>56317.018254675793</v>
      </c>
      <c r="C310" s="39">
        <v>47423.700486763293</v>
      </c>
      <c r="D310" s="39">
        <v>47586.440443930478</v>
      </c>
      <c r="E310" s="39">
        <v>63525.394358303754</v>
      </c>
      <c r="F310" s="39">
        <v>60938.212398839518</v>
      </c>
      <c r="G310" s="39">
        <v>60600.845601843175</v>
      </c>
      <c r="H310" s="39">
        <v>51522.402867939156</v>
      </c>
      <c r="I310" s="39">
        <v>47080.867819237385</v>
      </c>
      <c r="J310" s="39">
        <v>42892.085077729309</v>
      </c>
      <c r="K310" s="39">
        <v>44699.990886398962</v>
      </c>
      <c r="L310" s="39">
        <v>43749.698652854793</v>
      </c>
      <c r="M310" s="39">
        <v>55643.380426963282</v>
      </c>
      <c r="N310" s="39">
        <v>56082.424980893746</v>
      </c>
      <c r="O310" s="39">
        <v>55824.442680334119</v>
      </c>
      <c r="P310" s="39">
        <v>41940.734328358209</v>
      </c>
      <c r="Q310" s="39">
        <v>46983.689903011502</v>
      </c>
      <c r="R310" s="39">
        <v>49330.784023230321</v>
      </c>
      <c r="S310" s="39">
        <v>51828.144511725252</v>
      </c>
      <c r="T310" s="39">
        <v>59044.619134673987</v>
      </c>
      <c r="U310" s="39">
        <v>63513.840104926647</v>
      </c>
      <c r="V310" s="39">
        <v>74150.960018834972</v>
      </c>
      <c r="W310" s="39">
        <v>46101.393479850849</v>
      </c>
      <c r="X310" s="39">
        <v>47718.670185328207</v>
      </c>
      <c r="Y310" s="39">
        <v>47848.529749891422</v>
      </c>
      <c r="AA310" s="92">
        <f t="shared" si="10"/>
        <v>1206031.2521218623</v>
      </c>
      <c r="AB310" s="92">
        <f t="shared" si="11"/>
        <v>1149714.2338671864</v>
      </c>
    </row>
    <row r="311" spans="1:28" x14ac:dyDescent="0.25">
      <c r="A311" s="8" t="s">
        <v>279</v>
      </c>
      <c r="B311" s="41">
        <v>56211.445124929021</v>
      </c>
      <c r="C311" s="41">
        <v>43331.327615534101</v>
      </c>
      <c r="D311" s="41">
        <v>47728.744105453952</v>
      </c>
      <c r="E311" s="41">
        <v>65000.074276049832</v>
      </c>
      <c r="F311" s="41">
        <v>63969.780893658688</v>
      </c>
      <c r="G311" s="41">
        <v>61856.85117444909</v>
      </c>
      <c r="H311" s="41">
        <v>53326.934589010365</v>
      </c>
      <c r="I311" s="41">
        <v>44568.884193003578</v>
      </c>
      <c r="J311" s="41">
        <v>41166.106804631825</v>
      </c>
      <c r="K311" s="41">
        <v>40781.965810736983</v>
      </c>
      <c r="L311" s="41">
        <v>40599.998717137336</v>
      </c>
      <c r="M311" s="41">
        <v>52347.005816758639</v>
      </c>
      <c r="N311" s="41">
        <v>55636.60518364147</v>
      </c>
      <c r="O311" s="41">
        <v>56069.527900552988</v>
      </c>
      <c r="P311" s="41">
        <v>35270.595747700019</v>
      </c>
      <c r="Q311" s="41">
        <v>44305.04038738415</v>
      </c>
      <c r="R311" s="41">
        <v>51338.221620455799</v>
      </c>
      <c r="S311" s="41">
        <v>48042.223122890471</v>
      </c>
      <c r="T311" s="41">
        <v>61224.038597247098</v>
      </c>
      <c r="U311" s="41">
        <v>66083.433610671796</v>
      </c>
      <c r="V311" s="41">
        <v>74300.055211869229</v>
      </c>
      <c r="W311" s="41">
        <v>47671.843892927202</v>
      </c>
      <c r="X311" s="41">
        <v>47778.820856035687</v>
      </c>
      <c r="Y311" s="41">
        <v>48028.831939468932</v>
      </c>
      <c r="AA311" s="92">
        <f t="shared" si="10"/>
        <v>1190426.912067269</v>
      </c>
      <c r="AB311" s="92">
        <f t="shared" si="11"/>
        <v>1134215.4669423399</v>
      </c>
    </row>
    <row r="312" spans="1:28" x14ac:dyDescent="0.25">
      <c r="A312" s="8" t="s">
        <v>280</v>
      </c>
      <c r="B312" s="41">
        <v>41747.592886164319</v>
      </c>
      <c r="C312" s="41">
        <v>45276.596901331883</v>
      </c>
      <c r="D312" s="41">
        <v>34175.639271050924</v>
      </c>
      <c r="E312" s="41">
        <v>37219.035019455252</v>
      </c>
      <c r="F312" s="41">
        <v>42400.099868593956</v>
      </c>
      <c r="G312" s="41">
        <v>48991.701986754968</v>
      </c>
      <c r="H312" s="41">
        <v>35248.476739398931</v>
      </c>
      <c r="I312" s="41">
        <v>29826.155240108728</v>
      </c>
      <c r="J312" s="41">
        <v>41502.455311973019</v>
      </c>
      <c r="K312" s="41">
        <v>41689.789473684214</v>
      </c>
      <c r="L312" s="41">
        <v>42196.240956275557</v>
      </c>
      <c r="M312" s="41">
        <v>44459.890109890111</v>
      </c>
      <c r="N312" s="41">
        <v>38903.290019353051</v>
      </c>
      <c r="O312" s="41">
        <v>37725.934188510873</v>
      </c>
      <c r="P312" s="41">
        <v>45658.753861997939</v>
      </c>
      <c r="Q312" s="41">
        <v>39520.867362146048</v>
      </c>
      <c r="R312" s="41">
        <v>45552.786237110653</v>
      </c>
      <c r="S312" s="41">
        <v>48809.9707627483</v>
      </c>
      <c r="T312" s="41">
        <v>41652.223655913978</v>
      </c>
      <c r="U312" s="41">
        <v>27182.222222222223</v>
      </c>
      <c r="V312" s="41">
        <v>45259.634745961135</v>
      </c>
      <c r="W312" s="41">
        <v>31601.379053298548</v>
      </c>
      <c r="X312" s="41">
        <v>43574.838170808107</v>
      </c>
      <c r="Y312" s="41">
        <v>24058.16509645581</v>
      </c>
      <c r="AA312" s="92">
        <f t="shared" si="10"/>
        <v>912486.14625504415</v>
      </c>
      <c r="AB312" s="92">
        <f t="shared" si="11"/>
        <v>870738.55336887983</v>
      </c>
    </row>
    <row r="313" spans="1:28" x14ac:dyDescent="0.25">
      <c r="A313" s="8" t="s">
        <v>281</v>
      </c>
      <c r="B313" s="41">
        <v>99647.241881714101</v>
      </c>
      <c r="C313" s="41">
        <v>69919.463917525776</v>
      </c>
      <c r="D313" s="41">
        <v>67711.380150899597</v>
      </c>
      <c r="E313" s="41">
        <v>95760.347674204822</v>
      </c>
      <c r="F313" s="41">
        <v>72817.665874611586</v>
      </c>
      <c r="G313" s="41">
        <v>91541.487634791527</v>
      </c>
      <c r="H313" s="41">
        <v>71151.411513859275</v>
      </c>
      <c r="I313" s="41">
        <v>91040.756350123498</v>
      </c>
      <c r="J313" s="35">
        <v>0</v>
      </c>
      <c r="K313" s="41">
        <v>74859.207498456541</v>
      </c>
      <c r="L313" s="41">
        <v>82937.997439750659</v>
      </c>
      <c r="M313" s="41">
        <v>97730.955714219046</v>
      </c>
      <c r="N313" s="41">
        <v>110038.18509291677</v>
      </c>
      <c r="O313" s="41">
        <v>108165.54338978601</v>
      </c>
      <c r="P313" s="41">
        <v>73008.820512820515</v>
      </c>
      <c r="Q313" s="41">
        <v>90801.028256374921</v>
      </c>
      <c r="R313" s="41">
        <v>68004.585078682212</v>
      </c>
      <c r="S313" s="41">
        <v>83931.284259984342</v>
      </c>
      <c r="T313" s="41">
        <v>127909.57920549289</v>
      </c>
      <c r="U313" s="41">
        <v>116107.98863632813</v>
      </c>
      <c r="V313" s="41">
        <v>374217.59603470989</v>
      </c>
      <c r="W313" s="41">
        <v>88988.815126050424</v>
      </c>
      <c r="X313" s="41">
        <v>78132.694405485425</v>
      </c>
      <c r="Y313" s="41">
        <v>64467.252892899021</v>
      </c>
      <c r="AA313" s="92">
        <f t="shared" si="10"/>
        <v>2199244.046659973</v>
      </c>
      <c r="AB313" s="92">
        <f t="shared" si="11"/>
        <v>2099596.8047782588</v>
      </c>
    </row>
    <row r="314" spans="1:28" x14ac:dyDescent="0.25">
      <c r="A314" s="8" t="s">
        <v>282</v>
      </c>
      <c r="B314" s="41">
        <v>105561.71475422637</v>
      </c>
      <c r="C314" s="41">
        <v>93178.294573643419</v>
      </c>
      <c r="D314" s="41">
        <v>63950.151883353581</v>
      </c>
      <c r="E314" s="41">
        <v>112207.6507936508</v>
      </c>
      <c r="F314" s="41">
        <v>89963.818565400841</v>
      </c>
      <c r="G314" s="41">
        <v>107500.5091554559</v>
      </c>
      <c r="H314" s="41">
        <v>102677.6810363135</v>
      </c>
      <c r="I314" s="41">
        <v>92578.950354609929</v>
      </c>
      <c r="J314" s="41">
        <v>69684.705882352937</v>
      </c>
      <c r="K314" s="41">
        <v>97807.051282051136</v>
      </c>
      <c r="L314" s="41">
        <v>119697.00093720712</v>
      </c>
      <c r="M314" s="41">
        <v>100395.6992170509</v>
      </c>
      <c r="N314" s="41">
        <v>106147.07395498392</v>
      </c>
      <c r="O314" s="41">
        <v>108479.11745406824</v>
      </c>
      <c r="P314" s="41">
        <v>56841.616671929267</v>
      </c>
      <c r="Q314" s="41">
        <v>98171.019230769234</v>
      </c>
      <c r="R314" s="41">
        <v>117296.5377593361</v>
      </c>
      <c r="S314" s="41">
        <v>104837.30946044036</v>
      </c>
      <c r="T314" s="41">
        <v>81909.382422802693</v>
      </c>
      <c r="U314" s="41">
        <v>110622.0045137464</v>
      </c>
      <c r="V314" s="41">
        <v>105553.61672146566</v>
      </c>
      <c r="W314" s="41">
        <v>98830.408115121492</v>
      </c>
      <c r="X314" s="41">
        <v>91562.893377172382</v>
      </c>
      <c r="Y314" s="41">
        <v>100098.98989898989</v>
      </c>
      <c r="AA314" s="92">
        <f t="shared" si="10"/>
        <v>2229991.4832619159</v>
      </c>
      <c r="AB314" s="92">
        <f t="shared" si="11"/>
        <v>2124429.7685076897</v>
      </c>
    </row>
    <row r="315" spans="1:28" x14ac:dyDescent="0.25">
      <c r="A315" s="8" t="s">
        <v>283</v>
      </c>
      <c r="B315" s="41">
        <v>62334.164467100694</v>
      </c>
      <c r="C315" s="41">
        <v>49768.816240648383</v>
      </c>
      <c r="D315" s="41">
        <v>56751.042828651596</v>
      </c>
      <c r="E315" s="41">
        <v>68120.846503178924</v>
      </c>
      <c r="F315" s="41">
        <v>72126.208023938816</v>
      </c>
      <c r="G315" s="41">
        <v>75651.607168458781</v>
      </c>
      <c r="H315" s="41">
        <v>49934.129230769227</v>
      </c>
      <c r="I315" s="41">
        <v>49852.757112908053</v>
      </c>
      <c r="J315" s="41">
        <v>44538.861111111109</v>
      </c>
      <c r="K315" s="41">
        <v>46174.235320384018</v>
      </c>
      <c r="L315" s="41">
        <v>43934.944625407166</v>
      </c>
      <c r="M315" s="41">
        <v>62139.490021290563</v>
      </c>
      <c r="N315" s="41">
        <v>52146.045301204816</v>
      </c>
      <c r="O315" s="41">
        <v>63041.339604564062</v>
      </c>
      <c r="P315" s="41">
        <v>49190.721073225264</v>
      </c>
      <c r="Q315" s="41">
        <v>47522.166162477886</v>
      </c>
      <c r="R315" s="41">
        <v>55353.153959561925</v>
      </c>
      <c r="S315" s="41">
        <v>54161.342587342268</v>
      </c>
      <c r="T315" s="41">
        <v>56230.82071593302</v>
      </c>
      <c r="U315" s="41">
        <v>73733.15497271379</v>
      </c>
      <c r="V315" s="41">
        <v>70009.08235845172</v>
      </c>
      <c r="W315" s="41">
        <v>66394.878069260027</v>
      </c>
      <c r="X315" s="41">
        <v>52673.6347161679</v>
      </c>
      <c r="Y315" s="41">
        <v>64270.362514462009</v>
      </c>
      <c r="AA315" s="92">
        <f t="shared" si="10"/>
        <v>1323719.6402221113</v>
      </c>
      <c r="AB315" s="92">
        <f t="shared" si="11"/>
        <v>1261385.4757550105</v>
      </c>
    </row>
    <row r="316" spans="1:28" x14ac:dyDescent="0.25">
      <c r="A316" s="8" t="s">
        <v>284</v>
      </c>
      <c r="B316" s="41">
        <v>78078.885884633317</v>
      </c>
      <c r="C316" s="41">
        <v>52081.994062057318</v>
      </c>
      <c r="D316" s="41">
        <v>60085.843942632346</v>
      </c>
      <c r="E316" s="41">
        <v>77157.71879977615</v>
      </c>
      <c r="F316" s="41">
        <v>180284.90551232599</v>
      </c>
      <c r="G316" s="41">
        <v>54224.674536256323</v>
      </c>
      <c r="H316" s="41">
        <v>62365.99078341014</v>
      </c>
      <c r="I316" s="41">
        <v>40324.095543708914</v>
      </c>
      <c r="J316" s="41">
        <v>41046.793364266188</v>
      </c>
      <c r="K316" s="41">
        <v>35177.76470588235</v>
      </c>
      <c r="L316" s="41">
        <v>38123.36128498878</v>
      </c>
      <c r="M316" s="41">
        <v>82136.21252023484</v>
      </c>
      <c r="N316" s="41">
        <v>48128.911564625843</v>
      </c>
      <c r="O316" s="41">
        <v>70839.309757136769</v>
      </c>
      <c r="P316" s="41">
        <v>43387.068965518432</v>
      </c>
      <c r="Q316" s="41">
        <v>47494.989611809731</v>
      </c>
      <c r="R316" s="41">
        <v>36749.629522010749</v>
      </c>
      <c r="S316" s="41">
        <v>54650.143726345043</v>
      </c>
      <c r="T316" s="41">
        <v>56940.22</v>
      </c>
      <c r="U316" s="41">
        <v>112114.58538134632</v>
      </c>
      <c r="V316" s="41">
        <v>51553.996697746697</v>
      </c>
      <c r="W316" s="41">
        <v>52859.093613298341</v>
      </c>
      <c r="X316" s="41">
        <v>60723.710300429186</v>
      </c>
      <c r="Y316" s="41">
        <v>99109.839423775833</v>
      </c>
      <c r="AA316" s="92">
        <f t="shared" si="10"/>
        <v>1457560.8536195825</v>
      </c>
      <c r="AB316" s="92">
        <f t="shared" si="11"/>
        <v>1379481.9677349492</v>
      </c>
    </row>
    <row r="317" spans="1:28" x14ac:dyDescent="0.25">
      <c r="A317" s="8" t="s">
        <v>285</v>
      </c>
      <c r="B317" s="41">
        <v>72934.489238834285</v>
      </c>
      <c r="C317" s="41">
        <v>56795.545354625981</v>
      </c>
      <c r="D317" s="41">
        <v>53995.244068150932</v>
      </c>
      <c r="E317" s="41">
        <v>87798.584958972846</v>
      </c>
      <c r="F317" s="41">
        <v>55364.850717332301</v>
      </c>
      <c r="G317" s="41">
        <v>62828.246589186463</v>
      </c>
      <c r="H317" s="41">
        <v>57983.388888888891</v>
      </c>
      <c r="I317" s="41">
        <v>55490.25535561268</v>
      </c>
      <c r="J317" s="41">
        <v>53330.259887005646</v>
      </c>
      <c r="K317" s="41">
        <v>52870.288944723616</v>
      </c>
      <c r="L317" s="41">
        <v>48793.034013605444</v>
      </c>
      <c r="M317" s="41">
        <v>70296.158281350741</v>
      </c>
      <c r="N317" s="41">
        <v>80803.354711396154</v>
      </c>
      <c r="O317" s="41">
        <v>77771.115489149975</v>
      </c>
      <c r="P317" s="41">
        <v>47053</v>
      </c>
      <c r="Q317" s="41">
        <v>58398.883116883117</v>
      </c>
      <c r="R317" s="41">
        <v>67216.852071005924</v>
      </c>
      <c r="S317" s="41">
        <v>66522.604442306154</v>
      </c>
      <c r="T317" s="41">
        <v>73893.525179856122</v>
      </c>
      <c r="U317" s="41">
        <v>66801.280205655523</v>
      </c>
      <c r="V317" s="41">
        <v>86343.467025572012</v>
      </c>
      <c r="W317" s="41">
        <v>67625.266453007382</v>
      </c>
      <c r="X317" s="41">
        <v>44631.294545454548</v>
      </c>
      <c r="Y317" s="41">
        <v>57371.231155778893</v>
      </c>
      <c r="AA317" s="92">
        <f t="shared" si="10"/>
        <v>1449977.7314555217</v>
      </c>
      <c r="AB317" s="92">
        <f t="shared" si="11"/>
        <v>1377043.2422166874</v>
      </c>
    </row>
    <row r="318" spans="1:28" x14ac:dyDescent="0.25">
      <c r="A318" s="8" t="s">
        <v>286</v>
      </c>
      <c r="B318" s="41">
        <v>35579.394533726168</v>
      </c>
      <c r="C318" s="41">
        <v>32276.496263079222</v>
      </c>
      <c r="D318" s="41">
        <v>24426.594495412843</v>
      </c>
      <c r="E318" s="41">
        <v>35614.782786049356</v>
      </c>
      <c r="F318" s="41">
        <v>33003.287475905046</v>
      </c>
      <c r="G318" s="41">
        <v>27397.581617842468</v>
      </c>
      <c r="H318" s="41">
        <v>30242.262032314746</v>
      </c>
      <c r="I318" s="41">
        <v>33037.644815256259</v>
      </c>
      <c r="J318" s="41">
        <v>29281.370345294516</v>
      </c>
      <c r="K318" s="41">
        <v>30274.305906108028</v>
      </c>
      <c r="L318" s="41">
        <v>29753.538862353449</v>
      </c>
      <c r="M318" s="41">
        <v>36548.196914538079</v>
      </c>
      <c r="N318" s="41">
        <v>33291.900763358775</v>
      </c>
      <c r="O318" s="41">
        <v>36059.982527070286</v>
      </c>
      <c r="P318" s="41">
        <v>22223.905084745762</v>
      </c>
      <c r="Q318" s="41">
        <v>33253.675072536244</v>
      </c>
      <c r="R318" s="41">
        <v>30562.836219286841</v>
      </c>
      <c r="S318" s="41">
        <v>36619.433635093053</v>
      </c>
      <c r="T318" s="41">
        <v>29354.414341213214</v>
      </c>
      <c r="U318" s="41">
        <v>34535.550016398818</v>
      </c>
      <c r="V318" s="41">
        <v>51850.097438951758</v>
      </c>
      <c r="W318" s="41">
        <v>28968.821282986482</v>
      </c>
      <c r="X318" s="41">
        <v>37655.403291621333</v>
      </c>
      <c r="Y318" s="41">
        <v>25021.290842581686</v>
      </c>
      <c r="AA318" s="92">
        <f t="shared" si="10"/>
        <v>741253.37202999811</v>
      </c>
      <c r="AB318" s="92">
        <f t="shared" si="11"/>
        <v>705673.97749627195</v>
      </c>
    </row>
    <row r="319" spans="1:28" x14ac:dyDescent="0.25">
      <c r="A319" s="8" t="s">
        <v>287</v>
      </c>
      <c r="B319" s="41">
        <v>61000.938140685757</v>
      </c>
      <c r="C319" s="41">
        <v>49597.556471089643</v>
      </c>
      <c r="D319" s="41">
        <v>49790.403954320776</v>
      </c>
      <c r="E319" s="41">
        <v>65068.799317840363</v>
      </c>
      <c r="F319" s="41">
        <v>65249.3161094225</v>
      </c>
      <c r="G319" s="41">
        <v>76594.36323900889</v>
      </c>
      <c r="H319" s="41">
        <v>53808.487194758789</v>
      </c>
      <c r="I319" s="41">
        <v>53218.481471535983</v>
      </c>
      <c r="J319" s="41">
        <v>48837.38518663279</v>
      </c>
      <c r="K319" s="41">
        <v>58641.271198517883</v>
      </c>
      <c r="L319" s="41">
        <v>55476.986046511629</v>
      </c>
      <c r="M319" s="41">
        <v>54626.414759060994</v>
      </c>
      <c r="N319" s="41">
        <v>67192.379204892961</v>
      </c>
      <c r="O319" s="41">
        <v>68214.079333836155</v>
      </c>
      <c r="P319" s="41">
        <v>29517.383512544802</v>
      </c>
      <c r="Q319" s="41">
        <v>50868.664353555534</v>
      </c>
      <c r="R319" s="41">
        <v>56015.808190891359</v>
      </c>
      <c r="S319" s="41">
        <v>59025.386011521157</v>
      </c>
      <c r="T319" s="41">
        <v>80455.361179361178</v>
      </c>
      <c r="U319" s="41">
        <v>66920.548507704618</v>
      </c>
      <c r="V319" s="41">
        <v>56556.40783126832</v>
      </c>
      <c r="W319" s="41">
        <v>71257.951219512193</v>
      </c>
      <c r="X319" s="41">
        <v>65783.005457545369</v>
      </c>
      <c r="Y319" s="41">
        <v>52040.080062487796</v>
      </c>
      <c r="AA319" s="92">
        <f t="shared" si="10"/>
        <v>1354756.5198138219</v>
      </c>
      <c r="AB319" s="92">
        <f t="shared" si="11"/>
        <v>1293755.5816731362</v>
      </c>
    </row>
    <row r="320" spans="1:28" x14ac:dyDescent="0.25">
      <c r="A320" s="8" t="s">
        <v>288</v>
      </c>
      <c r="B320" s="41">
        <v>69570.557118739453</v>
      </c>
      <c r="C320" s="41">
        <v>70865.776435045322</v>
      </c>
      <c r="D320" s="41">
        <v>42402.503229974158</v>
      </c>
      <c r="E320" s="41">
        <v>65093.33797966547</v>
      </c>
      <c r="F320" s="41">
        <v>39697.333333333336</v>
      </c>
      <c r="G320" s="41">
        <v>36664.673794457784</v>
      </c>
      <c r="H320" s="41">
        <v>44615.549348230874</v>
      </c>
      <c r="I320" s="41">
        <v>62448.315352697093</v>
      </c>
      <c r="J320" s="41">
        <v>53735.755725190837</v>
      </c>
      <c r="K320" s="41">
        <v>27924.3125</v>
      </c>
      <c r="L320" s="41">
        <v>37598.84662576687</v>
      </c>
      <c r="M320" s="41">
        <v>77972.409649111825</v>
      </c>
      <c r="N320" s="41">
        <v>73601.116831683175</v>
      </c>
      <c r="O320" s="41">
        <v>50334.966953853414</v>
      </c>
      <c r="P320" s="41">
        <v>36817.5</v>
      </c>
      <c r="Q320" s="41">
        <v>47019.210847044487</v>
      </c>
      <c r="R320" s="41">
        <v>42190.270270270274</v>
      </c>
      <c r="S320" s="41">
        <v>58299.348837209305</v>
      </c>
      <c r="T320" s="41">
        <v>83183.896260554888</v>
      </c>
      <c r="U320" s="41">
        <v>45446.798029556652</v>
      </c>
      <c r="V320" s="41">
        <v>155777.60003468159</v>
      </c>
      <c r="W320" s="41">
        <v>64100.130153255464</v>
      </c>
      <c r="X320" s="41">
        <v>80747.5</v>
      </c>
      <c r="Y320" s="41">
        <v>34989.227722772281</v>
      </c>
      <c r="AA320" s="92">
        <f t="shared" si="10"/>
        <v>1331526.379914355</v>
      </c>
      <c r="AB320" s="92">
        <f t="shared" si="11"/>
        <v>1261955.8227956155</v>
      </c>
    </row>
    <row r="321" spans="1:28" x14ac:dyDescent="0.25">
      <c r="A321" s="8" t="s">
        <v>289</v>
      </c>
      <c r="B321" s="41">
        <v>78864.512146849651</v>
      </c>
      <c r="C321" s="41">
        <v>58704.301317102661</v>
      </c>
      <c r="D321" s="41">
        <v>55175.65185185185</v>
      </c>
      <c r="E321" s="41">
        <v>63440.06149445835</v>
      </c>
      <c r="F321" s="41">
        <v>49955.138521358749</v>
      </c>
      <c r="G321" s="41">
        <v>67894.508771929832</v>
      </c>
      <c r="H321" s="41">
        <v>59699.540339197971</v>
      </c>
      <c r="I321" s="41">
        <v>58169.236326109392</v>
      </c>
      <c r="J321" s="41">
        <v>60155.668760966772</v>
      </c>
      <c r="K321" s="41">
        <v>38074.361623616234</v>
      </c>
      <c r="L321" s="41">
        <v>64805.311999999998</v>
      </c>
      <c r="M321" s="41">
        <v>68607.317906722208</v>
      </c>
      <c r="N321" s="41">
        <v>76216.049221102236</v>
      </c>
      <c r="O321" s="41">
        <v>67583.308791903852</v>
      </c>
      <c r="P321" s="41">
        <v>41142.188034188031</v>
      </c>
      <c r="Q321" s="41">
        <v>62091.373236222928</v>
      </c>
      <c r="R321" s="41">
        <v>55298.9197080292</v>
      </c>
      <c r="S321" s="41">
        <v>75916.116443108229</v>
      </c>
      <c r="T321" s="41">
        <v>78478.648404366279</v>
      </c>
      <c r="U321" s="41">
        <v>56544.767660826052</v>
      </c>
      <c r="V321" s="41">
        <v>175029.39777906335</v>
      </c>
      <c r="W321" s="41">
        <v>56757.953885567891</v>
      </c>
      <c r="X321" s="41">
        <v>54713.465656399276</v>
      </c>
      <c r="Y321" s="41">
        <v>68386.710206561358</v>
      </c>
      <c r="AA321" s="92">
        <f t="shared" si="10"/>
        <v>1512839.9979406523</v>
      </c>
      <c r="AB321" s="92">
        <f t="shared" si="11"/>
        <v>1433975.4857938027</v>
      </c>
    </row>
    <row r="322" spans="1:28" x14ac:dyDescent="0.25">
      <c r="A322" s="8" t="s">
        <v>290</v>
      </c>
      <c r="B322" s="41">
        <v>73726.727248526789</v>
      </c>
      <c r="C322" s="41">
        <v>64011.657311025119</v>
      </c>
      <c r="D322" s="41">
        <v>56811.15517241379</v>
      </c>
      <c r="E322" s="41">
        <v>56170.652201659221</v>
      </c>
      <c r="F322" s="41">
        <v>50973.593415637857</v>
      </c>
      <c r="G322" s="41">
        <v>61134.664576802505</v>
      </c>
      <c r="H322" s="41">
        <v>103540.74452554744</v>
      </c>
      <c r="I322" s="41">
        <v>67554.837045444496</v>
      </c>
      <c r="J322" s="41">
        <v>50796.475113122171</v>
      </c>
      <c r="K322" s="41">
        <v>69598.037383177565</v>
      </c>
      <c r="L322" s="41">
        <v>62211.755294117647</v>
      </c>
      <c r="M322" s="41">
        <v>62043.419184125574</v>
      </c>
      <c r="N322" s="41">
        <v>76803.401328934531</v>
      </c>
      <c r="O322" s="41">
        <v>62967.204847853551</v>
      </c>
      <c r="P322" s="41">
        <v>36839.047619047618</v>
      </c>
      <c r="Q322" s="41">
        <v>62458.832549921659</v>
      </c>
      <c r="R322" s="41">
        <v>60472.270440251574</v>
      </c>
      <c r="S322" s="41">
        <v>71170.67282773889</v>
      </c>
      <c r="T322" s="41">
        <v>56759.778256852478</v>
      </c>
      <c r="U322" s="41">
        <v>57396.496907702633</v>
      </c>
      <c r="V322" s="41">
        <v>152168.30227270874</v>
      </c>
      <c r="W322" s="41">
        <v>61338.556647020305</v>
      </c>
      <c r="X322" s="41">
        <v>49833.15789473684</v>
      </c>
      <c r="Y322" s="41">
        <v>70986.229729729734</v>
      </c>
      <c r="AA322" s="92">
        <f t="shared" si="10"/>
        <v>1524040.9425455721</v>
      </c>
      <c r="AB322" s="92">
        <f t="shared" si="11"/>
        <v>1450314.2152970452</v>
      </c>
    </row>
    <row r="323" spans="1:28" x14ac:dyDescent="0.25">
      <c r="A323" s="8" t="s">
        <v>291</v>
      </c>
      <c r="B323" s="41">
        <v>49835.253677488261</v>
      </c>
      <c r="C323" s="41">
        <v>50958.512124680747</v>
      </c>
      <c r="D323" s="41">
        <v>30345.808510638297</v>
      </c>
      <c r="E323" s="41">
        <v>45885.196249337641</v>
      </c>
      <c r="F323" s="41">
        <v>37336.33926128591</v>
      </c>
      <c r="G323" s="41">
        <v>39839.745874587461</v>
      </c>
      <c r="H323" s="41">
        <v>35845.544715447155</v>
      </c>
      <c r="I323" s="41">
        <v>47304.240618274649</v>
      </c>
      <c r="J323" s="41">
        <v>47747.58122380131</v>
      </c>
      <c r="K323" s="41">
        <v>38102.171428571426</v>
      </c>
      <c r="L323" s="41">
        <v>30169.407146362137</v>
      </c>
      <c r="M323" s="41">
        <v>52600.821050356601</v>
      </c>
      <c r="N323" s="41">
        <v>29307.413397706699</v>
      </c>
      <c r="O323" s="41">
        <v>58571.735489460007</v>
      </c>
      <c r="P323" s="41">
        <v>39954</v>
      </c>
      <c r="Q323" s="41">
        <v>52467.143654850363</v>
      </c>
      <c r="R323" s="41">
        <v>55780.671096345512</v>
      </c>
      <c r="S323" s="41">
        <v>41475.422424876873</v>
      </c>
      <c r="T323" s="41">
        <v>37309.298342541435</v>
      </c>
      <c r="U323" s="41">
        <v>37179.338323353295</v>
      </c>
      <c r="V323" s="41">
        <v>56430.614148259832</v>
      </c>
      <c r="W323" s="41">
        <v>42853.861391715807</v>
      </c>
      <c r="X323" s="41">
        <v>46284.151291512913</v>
      </c>
      <c r="Y323" s="41">
        <v>31070.202531645569</v>
      </c>
      <c r="AA323" s="92">
        <f t="shared" si="10"/>
        <v>984819.22029561154</v>
      </c>
      <c r="AB323" s="92">
        <f t="shared" si="11"/>
        <v>934983.96661812323</v>
      </c>
    </row>
    <row r="324" spans="1:28" x14ac:dyDescent="0.25">
      <c r="A324" s="8" t="s">
        <v>292</v>
      </c>
      <c r="B324" s="41">
        <v>26839.162288285523</v>
      </c>
      <c r="C324" s="41">
        <v>18711.353531353703</v>
      </c>
      <c r="D324" s="41">
        <v>18067.257506824386</v>
      </c>
      <c r="E324" s="41">
        <v>21183.026875270345</v>
      </c>
      <c r="F324" s="41">
        <v>29855.642711234912</v>
      </c>
      <c r="G324" s="41">
        <v>17920.187704819586</v>
      </c>
      <c r="H324" s="41">
        <v>22859.02014652015</v>
      </c>
      <c r="I324" s="41">
        <v>20388.195361343725</v>
      </c>
      <c r="J324" s="41">
        <v>15463.98018457515</v>
      </c>
      <c r="K324" s="41">
        <v>18032.045534976998</v>
      </c>
      <c r="L324" s="41">
        <v>20303.507897220392</v>
      </c>
      <c r="M324" s="41">
        <v>27350.196672545142</v>
      </c>
      <c r="N324" s="41">
        <v>21040.723612622412</v>
      </c>
      <c r="O324" s="41">
        <v>21677.318789130575</v>
      </c>
      <c r="P324" s="41">
        <v>15328.781609195403</v>
      </c>
      <c r="Q324" s="41">
        <v>25381.114634450219</v>
      </c>
      <c r="R324" s="41">
        <v>17936.797442467268</v>
      </c>
      <c r="S324" s="41">
        <v>23829.772261867824</v>
      </c>
      <c r="T324" s="41">
        <v>23127.275547398083</v>
      </c>
      <c r="U324" s="41">
        <v>18593.404818424744</v>
      </c>
      <c r="V324" s="41">
        <v>42977.734609113002</v>
      </c>
      <c r="W324" s="41">
        <v>18298.932869328204</v>
      </c>
      <c r="X324" s="41">
        <v>16154.659646224793</v>
      </c>
      <c r="Y324" s="41">
        <v>13632.349030470914</v>
      </c>
      <c r="AA324" s="92">
        <f t="shared" si="10"/>
        <v>488113.2789973779</v>
      </c>
      <c r="AB324" s="92">
        <f t="shared" si="11"/>
        <v>461274.1167090924</v>
      </c>
    </row>
    <row r="325" spans="1:28" x14ac:dyDescent="0.25">
      <c r="A325" s="8" t="s">
        <v>293</v>
      </c>
      <c r="B325" s="41">
        <v>45683.416538848833</v>
      </c>
      <c r="C325" s="41">
        <v>39962.883757850257</v>
      </c>
      <c r="D325" s="41">
        <v>42409.794117647056</v>
      </c>
      <c r="E325" s="41">
        <v>60456.543060303171</v>
      </c>
      <c r="F325" s="41">
        <v>34532.646628391311</v>
      </c>
      <c r="G325" s="41">
        <v>40364.202334630354</v>
      </c>
      <c r="H325" s="41">
        <v>46475.389830508473</v>
      </c>
      <c r="I325" s="41">
        <v>45408.084044574243</v>
      </c>
      <c r="J325" s="41">
        <v>32501.331940454427</v>
      </c>
      <c r="K325" s="41">
        <v>25617.947368421053</v>
      </c>
      <c r="L325" s="41">
        <v>31580</v>
      </c>
      <c r="M325" s="41">
        <v>45782.65473962258</v>
      </c>
      <c r="N325" s="41">
        <v>33823.949147560255</v>
      </c>
      <c r="O325" s="41">
        <v>48060.256251140716</v>
      </c>
      <c r="P325" s="41">
        <v>12625.605536332179</v>
      </c>
      <c r="Q325" s="41">
        <v>34807.818306454523</v>
      </c>
      <c r="R325" s="41">
        <v>35505.4212823095</v>
      </c>
      <c r="S325" s="41">
        <v>34817.224466243511</v>
      </c>
      <c r="T325" s="41">
        <v>34939.156069364159</v>
      </c>
      <c r="U325" s="41">
        <v>35956.63853016858</v>
      </c>
      <c r="V325" s="41">
        <v>61001.24543946932</v>
      </c>
      <c r="W325" s="41">
        <v>42307.115970604049</v>
      </c>
      <c r="X325" s="41">
        <v>27056.79317931793</v>
      </c>
      <c r="Y325" s="41">
        <v>52958.237723726481</v>
      </c>
      <c r="AA325" s="92">
        <f t="shared" si="10"/>
        <v>898950.93972509424</v>
      </c>
      <c r="AB325" s="92">
        <f t="shared" si="11"/>
        <v>853267.52318624547</v>
      </c>
    </row>
    <row r="326" spans="1:28" x14ac:dyDescent="0.25">
      <c r="A326" s="8" t="s">
        <v>294</v>
      </c>
      <c r="B326" s="41">
        <v>56660.227488495322</v>
      </c>
      <c r="C326" s="41">
        <v>55807.223463430331</v>
      </c>
      <c r="D326" s="41">
        <v>47323.436709927519</v>
      </c>
      <c r="E326" s="41">
        <v>56936.179534501505</v>
      </c>
      <c r="F326" s="41">
        <v>52810.789862688776</v>
      </c>
      <c r="G326" s="41">
        <v>57092.37358899026</v>
      </c>
      <c r="H326" s="41">
        <v>46538.762537905299</v>
      </c>
      <c r="I326" s="41">
        <v>51707.622625080934</v>
      </c>
      <c r="J326" s="41">
        <v>46681.561898227912</v>
      </c>
      <c r="K326" s="41">
        <v>54032.832753985509</v>
      </c>
      <c r="L326" s="41">
        <v>51570.921157419696</v>
      </c>
      <c r="M326" s="41">
        <v>63810.155471867802</v>
      </c>
      <c r="N326" s="41">
        <v>57300.463899771814</v>
      </c>
      <c r="O326" s="41">
        <v>54393.794104470922</v>
      </c>
      <c r="P326" s="41">
        <v>48742.129886415707</v>
      </c>
      <c r="Q326" s="41">
        <v>55497.035960177236</v>
      </c>
      <c r="R326" s="41">
        <v>43561.348087607323</v>
      </c>
      <c r="S326" s="41">
        <v>63044.042386951849</v>
      </c>
      <c r="T326" s="41">
        <v>53175.708870507988</v>
      </c>
      <c r="U326" s="41">
        <v>53149.898227524624</v>
      </c>
      <c r="V326" s="41">
        <v>73037.930488838654</v>
      </c>
      <c r="W326" s="41">
        <v>41541.404830917876</v>
      </c>
      <c r="X326" s="41">
        <v>47506.860117513665</v>
      </c>
      <c r="Y326" s="41">
        <v>47502.743163831976</v>
      </c>
      <c r="AA326" s="92">
        <f t="shared" si="10"/>
        <v>1222765.219628555</v>
      </c>
      <c r="AB326" s="92">
        <f t="shared" si="11"/>
        <v>1166104.9921400596</v>
      </c>
    </row>
    <row r="327" spans="1:28" x14ac:dyDescent="0.25">
      <c r="A327" s="8" t="s">
        <v>295</v>
      </c>
      <c r="B327" s="41">
        <v>77745.509416602887</v>
      </c>
      <c r="C327" s="41">
        <v>66432.572017577171</v>
      </c>
      <c r="D327" s="41">
        <v>69103.079449804965</v>
      </c>
      <c r="E327" s="41">
        <v>74575.476744186046</v>
      </c>
      <c r="F327" s="41">
        <v>73037.201877934276</v>
      </c>
      <c r="G327" s="41">
        <v>69194.646387832705</v>
      </c>
      <c r="H327" s="41">
        <v>62039.241379310348</v>
      </c>
      <c r="I327" s="41">
        <v>77120.189305470194</v>
      </c>
      <c r="J327" s="41">
        <v>53796.697809278354</v>
      </c>
      <c r="K327" s="41">
        <v>55612.351709699928</v>
      </c>
      <c r="L327" s="41">
        <v>75994.614432989692</v>
      </c>
      <c r="M327" s="41">
        <v>82917.648930006399</v>
      </c>
      <c r="N327" s="41">
        <v>67837.774640430609</v>
      </c>
      <c r="O327" s="41">
        <v>83214.958347319276</v>
      </c>
      <c r="P327" s="41">
        <v>54259.510655090766</v>
      </c>
      <c r="Q327" s="41">
        <v>68296.077514284261</v>
      </c>
      <c r="R327" s="41">
        <v>63426.737486496218</v>
      </c>
      <c r="S327" s="41">
        <v>80340.131587022974</v>
      </c>
      <c r="T327" s="41">
        <v>75350.051483665637</v>
      </c>
      <c r="U327" s="41">
        <v>69890.590522478742</v>
      </c>
      <c r="V327" s="41">
        <v>75830.938191281719</v>
      </c>
      <c r="W327" s="41">
        <v>60498.718655276934</v>
      </c>
      <c r="X327" s="41">
        <v>80428.510015549255</v>
      </c>
      <c r="Y327" s="41">
        <v>68001.851081530782</v>
      </c>
      <c r="AA327" s="92">
        <f t="shared" si="10"/>
        <v>1607199.5702245173</v>
      </c>
      <c r="AB327" s="92">
        <f t="shared" si="11"/>
        <v>1529454.0608079145</v>
      </c>
    </row>
    <row r="328" spans="1:28" x14ac:dyDescent="0.25">
      <c r="A328" s="8" t="s">
        <v>296</v>
      </c>
      <c r="B328" s="41">
        <v>60781.774936575028</v>
      </c>
      <c r="C328" s="41">
        <v>60517.886526280483</v>
      </c>
      <c r="D328" s="41">
        <v>52199.557338497711</v>
      </c>
      <c r="E328" s="41">
        <v>56757.342301605247</v>
      </c>
      <c r="F328" s="41">
        <v>63015.040569395016</v>
      </c>
      <c r="G328" s="41">
        <v>56018.863752338832</v>
      </c>
      <c r="H328" s="41">
        <v>53998.941176470587</v>
      </c>
      <c r="I328" s="41">
        <v>57318.848032081762</v>
      </c>
      <c r="J328" s="41">
        <v>55870.182770533822</v>
      </c>
      <c r="K328" s="41">
        <v>47864.430345572357</v>
      </c>
      <c r="L328" s="41">
        <v>51655.79141223224</v>
      </c>
      <c r="M328" s="41">
        <v>65286.438307713237</v>
      </c>
      <c r="N328" s="41">
        <v>55778.966266654068</v>
      </c>
      <c r="O328" s="41">
        <v>60293.864490954242</v>
      </c>
      <c r="P328" s="41">
        <v>56127.584558384129</v>
      </c>
      <c r="Q328" s="41">
        <v>56532.536431053253</v>
      </c>
      <c r="R328" s="41">
        <v>51458.802986512521</v>
      </c>
      <c r="S328" s="41">
        <v>55706.21683852237</v>
      </c>
      <c r="T328" s="41">
        <v>62784.716586745359</v>
      </c>
      <c r="U328" s="41">
        <v>56992.810514786419</v>
      </c>
      <c r="V328" s="41">
        <v>77966.950276243093</v>
      </c>
      <c r="W328" s="41">
        <v>57486.933641084826</v>
      </c>
      <c r="X328" s="41">
        <v>52875.0356938892</v>
      </c>
      <c r="Y328" s="41">
        <v>55092.81171548117</v>
      </c>
      <c r="AA328" s="92">
        <f t="shared" ref="AA328:AA391" si="12">SUM(C328:Y328)</f>
        <v>1319600.5525330321</v>
      </c>
      <c r="AB328" s="92">
        <f t="shared" ref="AB328:AB391" si="13">AA328-B328</f>
        <v>1258818.7775964572</v>
      </c>
    </row>
    <row r="329" spans="1:28" x14ac:dyDescent="0.25">
      <c r="A329" s="8" t="s">
        <v>297</v>
      </c>
      <c r="B329" s="41">
        <v>51946.505450068704</v>
      </c>
      <c r="C329" s="41">
        <v>43358.864760681012</v>
      </c>
      <c r="D329" s="41">
        <v>44931.766955462299</v>
      </c>
      <c r="E329" s="41">
        <v>56577.596716760214</v>
      </c>
      <c r="F329" s="41">
        <v>47436.579480668996</v>
      </c>
      <c r="G329" s="41">
        <v>56625.308004632272</v>
      </c>
      <c r="H329" s="41">
        <v>43708.633015597923</v>
      </c>
      <c r="I329" s="41">
        <v>48533.496407839528</v>
      </c>
      <c r="J329" s="41">
        <v>42341.515893555537</v>
      </c>
      <c r="K329" s="41">
        <v>54909.221518221078</v>
      </c>
      <c r="L329" s="41">
        <v>47430.387687675124</v>
      </c>
      <c r="M329" s="41">
        <v>55857.682707468819</v>
      </c>
      <c r="N329" s="41">
        <v>56670.095790115927</v>
      </c>
      <c r="O329" s="41">
        <v>48932.599820393196</v>
      </c>
      <c r="P329" s="41">
        <v>46581.3338359564</v>
      </c>
      <c r="Q329" s="41">
        <v>51055.80944187547</v>
      </c>
      <c r="R329" s="41">
        <v>37638.3569023569</v>
      </c>
      <c r="S329" s="41">
        <v>58019.927162726242</v>
      </c>
      <c r="T329" s="41">
        <v>49294.346224450826</v>
      </c>
      <c r="U329" s="41">
        <v>51950.941899112753</v>
      </c>
      <c r="V329" s="41">
        <v>72340.848818536368</v>
      </c>
      <c r="W329" s="41">
        <v>36245.099317849083</v>
      </c>
      <c r="X329" s="41">
        <v>39244.95414585984</v>
      </c>
      <c r="Y329" s="41">
        <v>44533.150800997908</v>
      </c>
      <c r="AA329" s="92">
        <f t="shared" si="12"/>
        <v>1134218.5173087937</v>
      </c>
      <c r="AB329" s="92">
        <f t="shared" si="13"/>
        <v>1082272.011858725</v>
      </c>
    </row>
    <row r="330" spans="1:28" ht="15.75" thickBot="1" x14ac:dyDescent="0.3">
      <c r="B330" s="27"/>
      <c r="C330" s="27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AA330" s="92">
        <f t="shared" si="12"/>
        <v>0</v>
      </c>
      <c r="AB330" s="92">
        <f t="shared" si="13"/>
        <v>0</v>
      </c>
    </row>
    <row r="331" spans="1:28" ht="18" thickBot="1" x14ac:dyDescent="0.3">
      <c r="A331" s="11" t="s">
        <v>300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AA331" s="92">
        <f t="shared" si="12"/>
        <v>0</v>
      </c>
      <c r="AB331" s="92">
        <f t="shared" si="13"/>
        <v>0</v>
      </c>
    </row>
    <row r="332" spans="1:28" ht="15.75" thickTop="1" x14ac:dyDescent="0.25">
      <c r="A332" s="8" t="s">
        <v>408</v>
      </c>
      <c r="B332" s="13">
        <v>10544</v>
      </c>
      <c r="C332" s="13">
        <v>362</v>
      </c>
      <c r="D332" s="13">
        <v>551</v>
      </c>
      <c r="E332" s="13">
        <v>548</v>
      </c>
      <c r="F332" s="13">
        <v>311</v>
      </c>
      <c r="G332" s="13">
        <v>314</v>
      </c>
      <c r="H332" s="13">
        <v>549</v>
      </c>
      <c r="I332" s="13">
        <v>987</v>
      </c>
      <c r="J332" s="13">
        <v>736</v>
      </c>
      <c r="K332" s="13">
        <v>163</v>
      </c>
      <c r="L332" s="13">
        <v>402</v>
      </c>
      <c r="M332" s="13">
        <v>859</v>
      </c>
      <c r="N332" s="13">
        <v>605</v>
      </c>
      <c r="O332" s="13">
        <v>402</v>
      </c>
      <c r="P332" s="13">
        <v>220</v>
      </c>
      <c r="Q332" s="13">
        <v>871</v>
      </c>
      <c r="R332" s="13">
        <v>490</v>
      </c>
      <c r="S332" s="13">
        <v>747</v>
      </c>
      <c r="T332" s="13">
        <v>274</v>
      </c>
      <c r="U332" s="13">
        <v>183</v>
      </c>
      <c r="V332" s="13">
        <v>111</v>
      </c>
      <c r="W332" s="13">
        <v>391</v>
      </c>
      <c r="X332" s="13">
        <v>206</v>
      </c>
      <c r="Y332" s="13">
        <v>262</v>
      </c>
      <c r="AA332" s="92">
        <f t="shared" si="12"/>
        <v>10544</v>
      </c>
      <c r="AB332" s="92">
        <f t="shared" si="13"/>
        <v>0</v>
      </c>
    </row>
    <row r="333" spans="1:28" x14ac:dyDescent="0.25">
      <c r="A333" s="8" t="s">
        <v>409</v>
      </c>
      <c r="B333" s="15">
        <v>28776.321</v>
      </c>
      <c r="C333" s="15">
        <v>1347.3009999999999</v>
      </c>
      <c r="D333" s="15">
        <v>456.53500000000003</v>
      </c>
      <c r="E333" s="15">
        <v>2599.1239999999998</v>
      </c>
      <c r="F333" s="15">
        <v>2866.44</v>
      </c>
      <c r="G333" s="15">
        <v>2394.9569999999999</v>
      </c>
      <c r="H333" s="15">
        <v>1504.643</v>
      </c>
      <c r="I333" s="15">
        <v>1203.097</v>
      </c>
      <c r="J333" s="15">
        <v>1256.152</v>
      </c>
      <c r="K333" s="15">
        <v>553.70600000000002</v>
      </c>
      <c r="L333" s="15">
        <v>2034.098</v>
      </c>
      <c r="M333" s="15">
        <v>1431.7159999999999</v>
      </c>
      <c r="N333" s="15">
        <v>295.548</v>
      </c>
      <c r="O333" s="15">
        <v>2051.2310000000002</v>
      </c>
      <c r="P333" s="15">
        <v>1317.8389999999999</v>
      </c>
      <c r="Q333" s="15">
        <v>686.97299999999996</v>
      </c>
      <c r="R333" s="15">
        <v>1232.9269999999999</v>
      </c>
      <c r="S333" s="15">
        <v>1227.7940000000001</v>
      </c>
      <c r="T333" s="15">
        <v>499.29399999999998</v>
      </c>
      <c r="U333" s="15">
        <v>1372.0650000000001</v>
      </c>
      <c r="V333" s="15">
        <v>38.130000000000003</v>
      </c>
      <c r="W333" s="15">
        <v>735.70899999999995</v>
      </c>
      <c r="X333" s="15">
        <v>368.50400000000002</v>
      </c>
      <c r="Y333" s="15">
        <v>1302.538</v>
      </c>
      <c r="AA333" s="92">
        <f t="shared" si="12"/>
        <v>28776.321000000004</v>
      </c>
      <c r="AB333" s="92">
        <f t="shared" si="13"/>
        <v>0</v>
      </c>
    </row>
    <row r="334" spans="1:28" x14ac:dyDescent="0.25">
      <c r="A334" s="8" t="s">
        <v>301</v>
      </c>
      <c r="B334" s="48">
        <v>1960949</v>
      </c>
      <c r="C334" s="48">
        <v>62543</v>
      </c>
      <c r="D334" s="48">
        <v>110144</v>
      </c>
      <c r="E334" s="48">
        <v>82111</v>
      </c>
      <c r="F334" s="48">
        <v>89157</v>
      </c>
      <c r="G334" s="48">
        <v>68328</v>
      </c>
      <c r="H334" s="48">
        <v>63111</v>
      </c>
      <c r="I334" s="48">
        <v>119283</v>
      </c>
      <c r="J334" s="48">
        <v>253976</v>
      </c>
      <c r="K334" s="48">
        <v>17826</v>
      </c>
      <c r="L334" s="48">
        <v>52414</v>
      </c>
      <c r="M334" s="48">
        <v>242726</v>
      </c>
      <c r="N334" s="48">
        <v>66675</v>
      </c>
      <c r="O334" s="48">
        <v>58279</v>
      </c>
      <c r="P334" s="48">
        <v>58474</v>
      </c>
      <c r="Q334" s="48">
        <v>173657</v>
      </c>
      <c r="R334" s="48">
        <v>131126</v>
      </c>
      <c r="S334" s="48">
        <v>75720</v>
      </c>
      <c r="T334" s="48">
        <v>60055</v>
      </c>
      <c r="U334" s="48">
        <v>22691</v>
      </c>
      <c r="V334" s="48">
        <v>23461</v>
      </c>
      <c r="W334" s="48">
        <v>33304</v>
      </c>
      <c r="X334" s="48">
        <v>56100</v>
      </c>
      <c r="Y334" s="48">
        <v>39788</v>
      </c>
      <c r="AA334" s="92">
        <f t="shared" si="12"/>
        <v>1960949</v>
      </c>
      <c r="AB334" s="92">
        <f t="shared" si="13"/>
        <v>0</v>
      </c>
    </row>
    <row r="335" spans="1:28" x14ac:dyDescent="0.25">
      <c r="A335" s="8" t="s">
        <v>302</v>
      </c>
      <c r="B335" s="48">
        <v>1424137</v>
      </c>
      <c r="C335" s="48">
        <v>50874</v>
      </c>
      <c r="D335" s="48">
        <v>40463</v>
      </c>
      <c r="E335" s="48">
        <v>77333</v>
      </c>
      <c r="F335" s="48">
        <v>76373</v>
      </c>
      <c r="G335" s="48">
        <v>55624</v>
      </c>
      <c r="H335" s="48">
        <v>55984</v>
      </c>
      <c r="I335" s="48">
        <v>55608</v>
      </c>
      <c r="J335" s="48">
        <v>175885</v>
      </c>
      <c r="K335" s="48">
        <v>15917</v>
      </c>
      <c r="L335" s="48">
        <v>46345</v>
      </c>
      <c r="M335" s="48">
        <v>198712</v>
      </c>
      <c r="N335" s="48">
        <v>44644</v>
      </c>
      <c r="O335" s="48">
        <v>46767</v>
      </c>
      <c r="P335" s="48">
        <v>52138</v>
      </c>
      <c r="Q335" s="48">
        <v>100265</v>
      </c>
      <c r="R335" s="48">
        <v>101852</v>
      </c>
      <c r="S335" s="48">
        <v>58261</v>
      </c>
      <c r="T335" s="48">
        <v>47380</v>
      </c>
      <c r="U335" s="48">
        <v>13546</v>
      </c>
      <c r="V335" s="48">
        <v>16175</v>
      </c>
      <c r="W335" s="48">
        <v>25685</v>
      </c>
      <c r="X335" s="48">
        <v>29792</v>
      </c>
      <c r="Y335" s="48">
        <v>38514</v>
      </c>
      <c r="AA335" s="92">
        <f t="shared" si="12"/>
        <v>1424137</v>
      </c>
      <c r="AB335" s="92">
        <f t="shared" si="13"/>
        <v>0</v>
      </c>
    </row>
    <row r="336" spans="1:28" x14ac:dyDescent="0.25">
      <c r="A336" s="8" t="s">
        <v>303</v>
      </c>
      <c r="B336" s="48">
        <v>536812</v>
      </c>
      <c r="C336" s="48">
        <v>11669</v>
      </c>
      <c r="D336" s="48">
        <v>69681</v>
      </c>
      <c r="E336" s="48">
        <v>4778</v>
      </c>
      <c r="F336" s="48">
        <v>12784</v>
      </c>
      <c r="G336" s="48">
        <v>12704</v>
      </c>
      <c r="H336" s="48">
        <v>7127</v>
      </c>
      <c r="I336" s="48">
        <v>63675</v>
      </c>
      <c r="J336" s="48">
        <v>78091</v>
      </c>
      <c r="K336" s="48">
        <v>1909</v>
      </c>
      <c r="L336" s="48">
        <v>6069</v>
      </c>
      <c r="M336" s="48">
        <v>44014</v>
      </c>
      <c r="N336" s="48">
        <v>22031</v>
      </c>
      <c r="O336" s="48">
        <v>11512</v>
      </c>
      <c r="P336" s="48">
        <v>6336</v>
      </c>
      <c r="Q336" s="48">
        <v>73392</v>
      </c>
      <c r="R336" s="48">
        <v>29274</v>
      </c>
      <c r="S336" s="48">
        <v>17459</v>
      </c>
      <c r="T336" s="48">
        <v>12675</v>
      </c>
      <c r="U336" s="48">
        <v>9145</v>
      </c>
      <c r="V336" s="48">
        <v>7286</v>
      </c>
      <c r="W336" s="48">
        <v>7619</v>
      </c>
      <c r="X336" s="48">
        <v>26308</v>
      </c>
      <c r="Y336" s="48">
        <v>1274</v>
      </c>
      <c r="AA336" s="92">
        <f t="shared" si="12"/>
        <v>536812</v>
      </c>
      <c r="AB336" s="92">
        <f t="shared" si="13"/>
        <v>0</v>
      </c>
    </row>
    <row r="337" spans="1:28" x14ac:dyDescent="0.25">
      <c r="A337" s="8" t="s">
        <v>304</v>
      </c>
      <c r="B337" s="48">
        <v>395347</v>
      </c>
      <c r="C337" s="48">
        <v>10892</v>
      </c>
      <c r="D337" s="48">
        <v>21003</v>
      </c>
      <c r="E337" s="48">
        <v>17097</v>
      </c>
      <c r="F337" s="48">
        <v>17282</v>
      </c>
      <c r="G337" s="48">
        <v>11242</v>
      </c>
      <c r="H337" s="48">
        <v>13831</v>
      </c>
      <c r="I337" s="48">
        <v>49508</v>
      </c>
      <c r="J337" s="48">
        <v>21241</v>
      </c>
      <c r="K337" s="48">
        <v>963</v>
      </c>
      <c r="L337" s="48">
        <v>11551</v>
      </c>
      <c r="M337" s="48">
        <v>28199</v>
      </c>
      <c r="N337" s="48">
        <v>15361</v>
      </c>
      <c r="O337" s="48">
        <v>7628</v>
      </c>
      <c r="P337" s="48">
        <v>7955</v>
      </c>
      <c r="Q337" s="48">
        <v>51322</v>
      </c>
      <c r="R337" s="48">
        <v>32941</v>
      </c>
      <c r="S337" s="48">
        <v>10581</v>
      </c>
      <c r="T337" s="48">
        <v>21444</v>
      </c>
      <c r="U337" s="48">
        <v>16467</v>
      </c>
      <c r="V337" s="48">
        <v>7762</v>
      </c>
      <c r="W337" s="48">
        <v>6103</v>
      </c>
      <c r="X337" s="48">
        <v>12893</v>
      </c>
      <c r="Y337" s="48">
        <v>2081</v>
      </c>
      <c r="AA337" s="92">
        <f t="shared" si="12"/>
        <v>395347</v>
      </c>
      <c r="AB337" s="92">
        <f t="shared" si="13"/>
        <v>0</v>
      </c>
    </row>
    <row r="338" spans="1:28" ht="15.75" thickBot="1" x14ac:dyDescent="0.3">
      <c r="B338" s="27"/>
      <c r="C338" s="27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AA338" s="92">
        <f t="shared" si="12"/>
        <v>0</v>
      </c>
      <c r="AB338" s="92">
        <f t="shared" si="13"/>
        <v>0</v>
      </c>
    </row>
    <row r="339" spans="1:28" ht="18" thickBot="1" x14ac:dyDescent="0.3">
      <c r="A339" s="11" t="s">
        <v>305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AA339" s="92">
        <f t="shared" si="12"/>
        <v>0</v>
      </c>
      <c r="AB339" s="92">
        <f t="shared" si="13"/>
        <v>0</v>
      </c>
    </row>
    <row r="340" spans="1:28" ht="15.75" thickTop="1" x14ac:dyDescent="0.25">
      <c r="A340" s="8" t="s">
        <v>306</v>
      </c>
      <c r="B340" s="49">
        <v>34069711455</v>
      </c>
      <c r="C340" s="39">
        <v>650987735</v>
      </c>
      <c r="D340" s="39">
        <v>303496354</v>
      </c>
      <c r="E340" s="39">
        <v>5706025264</v>
      </c>
      <c r="F340" s="39">
        <v>943191702</v>
      </c>
      <c r="G340" s="39">
        <v>4384390866</v>
      </c>
      <c r="H340" s="39">
        <v>328116073</v>
      </c>
      <c r="I340" s="39">
        <v>1042789553</v>
      </c>
      <c r="J340" s="39">
        <v>297634650</v>
      </c>
      <c r="K340" s="39">
        <v>217413054</v>
      </c>
      <c r="L340" s="39">
        <v>510856709</v>
      </c>
      <c r="M340" s="39">
        <v>2872583597</v>
      </c>
      <c r="N340" s="39">
        <v>1119401668</v>
      </c>
      <c r="O340" s="39">
        <v>1707287297</v>
      </c>
      <c r="P340" s="39">
        <v>164615078</v>
      </c>
      <c r="Q340" s="39">
        <v>1076088231</v>
      </c>
      <c r="R340" s="39">
        <v>249258394</v>
      </c>
      <c r="S340" s="39">
        <v>717037377</v>
      </c>
      <c r="T340" s="39">
        <v>3921724964</v>
      </c>
      <c r="U340" s="39">
        <v>2955877564</v>
      </c>
      <c r="V340" s="39">
        <v>3988777130</v>
      </c>
      <c r="W340" s="39">
        <v>526508201</v>
      </c>
      <c r="X340" s="39">
        <v>181379665</v>
      </c>
      <c r="Y340" s="39">
        <v>204270329</v>
      </c>
      <c r="AA340" s="92">
        <f t="shared" si="12"/>
        <v>34069711455</v>
      </c>
      <c r="AB340" s="92">
        <f t="shared" si="13"/>
        <v>0</v>
      </c>
    </row>
    <row r="341" spans="1:28" x14ac:dyDescent="0.25">
      <c r="A341" s="8" t="s">
        <v>307</v>
      </c>
      <c r="B341" s="51">
        <v>16780432528</v>
      </c>
      <c r="C341" s="41">
        <v>638494227</v>
      </c>
      <c r="D341" s="41">
        <v>180150498</v>
      </c>
      <c r="E341" s="41">
        <v>1074432910</v>
      </c>
      <c r="F341" s="41">
        <v>602659286</v>
      </c>
      <c r="G341" s="41">
        <v>717156645</v>
      </c>
      <c r="H341" s="41">
        <v>203206416</v>
      </c>
      <c r="I341" s="41">
        <v>559713678</v>
      </c>
      <c r="J341" s="41">
        <v>289609947</v>
      </c>
      <c r="K341" s="41">
        <v>83105117</v>
      </c>
      <c r="L341" s="41">
        <v>255339321</v>
      </c>
      <c r="M341" s="41">
        <v>2027209950</v>
      </c>
      <c r="N341" s="41">
        <v>804581085</v>
      </c>
      <c r="O341" s="41">
        <v>1293405683</v>
      </c>
      <c r="P341" s="41">
        <v>119405157</v>
      </c>
      <c r="Q341" s="41">
        <v>703796335</v>
      </c>
      <c r="R341" s="41">
        <v>246788531</v>
      </c>
      <c r="S341" s="41">
        <v>713150966</v>
      </c>
      <c r="T341" s="41">
        <v>462828162</v>
      </c>
      <c r="U341" s="41">
        <v>1158232870</v>
      </c>
      <c r="V341" s="41">
        <v>3984356997</v>
      </c>
      <c r="W341" s="41">
        <v>357305095</v>
      </c>
      <c r="X341" s="41">
        <v>145955001</v>
      </c>
      <c r="Y341" s="41">
        <v>159548651</v>
      </c>
      <c r="AA341" s="92">
        <f t="shared" si="12"/>
        <v>16780432528</v>
      </c>
      <c r="AB341" s="92">
        <f t="shared" si="13"/>
        <v>0</v>
      </c>
    </row>
    <row r="342" spans="1:28" x14ac:dyDescent="0.25">
      <c r="A342" s="8" t="s">
        <v>308</v>
      </c>
      <c r="B342" s="51">
        <v>410432213</v>
      </c>
      <c r="C342" s="41">
        <v>13792868</v>
      </c>
      <c r="D342" s="41">
        <v>23043728</v>
      </c>
      <c r="E342" s="41">
        <v>16925228</v>
      </c>
      <c r="F342" s="41">
        <v>17941840</v>
      </c>
      <c r="G342" s="41">
        <v>22355652</v>
      </c>
      <c r="H342" s="41">
        <v>16255308</v>
      </c>
      <c r="I342" s="41">
        <v>22181680</v>
      </c>
      <c r="J342" s="41">
        <v>40163101</v>
      </c>
      <c r="K342" s="41">
        <v>5767135</v>
      </c>
      <c r="L342" s="41">
        <v>24764442</v>
      </c>
      <c r="M342" s="41">
        <v>28833085</v>
      </c>
      <c r="N342" s="41">
        <v>15386342</v>
      </c>
      <c r="O342" s="41">
        <v>12536957</v>
      </c>
      <c r="P342" s="41">
        <v>13962761</v>
      </c>
      <c r="Q342" s="41">
        <v>28226330</v>
      </c>
      <c r="R342" s="41">
        <v>22781605</v>
      </c>
      <c r="S342" s="41">
        <v>24696944</v>
      </c>
      <c r="T342" s="41">
        <v>14841570</v>
      </c>
      <c r="U342" s="41">
        <v>9723524</v>
      </c>
      <c r="V342" s="41">
        <v>2414053</v>
      </c>
      <c r="W342" s="41">
        <v>11903970</v>
      </c>
      <c r="X342" s="41">
        <v>14071921</v>
      </c>
      <c r="Y342" s="41">
        <v>7862169</v>
      </c>
      <c r="AA342" s="92">
        <f t="shared" si="12"/>
        <v>410432213</v>
      </c>
      <c r="AB342" s="92">
        <f t="shared" si="13"/>
        <v>0</v>
      </c>
    </row>
    <row r="343" spans="1:28" x14ac:dyDescent="0.25">
      <c r="A343" s="8" t="s">
        <v>309</v>
      </c>
      <c r="B343" s="51">
        <v>9844553533</v>
      </c>
      <c r="C343" s="41">
        <v>405021611</v>
      </c>
      <c r="D343" s="41">
        <v>93620992</v>
      </c>
      <c r="E343" s="41">
        <v>374865052</v>
      </c>
      <c r="F343" s="41">
        <v>148242396</v>
      </c>
      <c r="G343" s="41">
        <v>143481107</v>
      </c>
      <c r="H343" s="41">
        <v>104337122</v>
      </c>
      <c r="I343" s="41">
        <v>361587547</v>
      </c>
      <c r="J343" s="41">
        <v>104315586</v>
      </c>
      <c r="K343" s="41">
        <v>46011821</v>
      </c>
      <c r="L343" s="41">
        <v>144531199</v>
      </c>
      <c r="M343" s="41">
        <v>1192567088</v>
      </c>
      <c r="N343" s="41">
        <v>481893022</v>
      </c>
      <c r="O343" s="41">
        <v>776782314</v>
      </c>
      <c r="P343" s="41">
        <v>16491753</v>
      </c>
      <c r="Q343" s="41">
        <v>533629933</v>
      </c>
      <c r="R343" s="41">
        <v>97307098</v>
      </c>
      <c r="S343" s="41">
        <v>534820036</v>
      </c>
      <c r="T343" s="41">
        <v>190201331</v>
      </c>
      <c r="U343" s="41">
        <v>309900756</v>
      </c>
      <c r="V343" s="41">
        <v>3457476732</v>
      </c>
      <c r="W343" s="41">
        <v>185381877</v>
      </c>
      <c r="X343" s="41">
        <v>76691882</v>
      </c>
      <c r="Y343" s="41">
        <v>65395278</v>
      </c>
      <c r="AA343" s="92">
        <f t="shared" si="12"/>
        <v>9844553533</v>
      </c>
      <c r="AB343" s="92">
        <f t="shared" si="13"/>
        <v>0</v>
      </c>
    </row>
    <row r="344" spans="1:28" x14ac:dyDescent="0.25">
      <c r="A344" s="8" t="s">
        <v>310</v>
      </c>
      <c r="B344" s="51">
        <v>2257138055</v>
      </c>
      <c r="C344" s="41">
        <v>121717739</v>
      </c>
      <c r="D344" s="41">
        <v>19105473</v>
      </c>
      <c r="E344" s="41">
        <v>145042677</v>
      </c>
      <c r="F344" s="41">
        <v>54321544</v>
      </c>
      <c r="G344" s="41">
        <v>40466408</v>
      </c>
      <c r="H344" s="41">
        <v>17575603</v>
      </c>
      <c r="I344" s="41">
        <v>83986206</v>
      </c>
      <c r="J344" s="41">
        <v>24965931</v>
      </c>
      <c r="K344" s="41">
        <v>9289722</v>
      </c>
      <c r="L344" s="41">
        <v>24587888</v>
      </c>
      <c r="M344" s="41">
        <v>419299931</v>
      </c>
      <c r="N344" s="41">
        <v>45319446</v>
      </c>
      <c r="O344" s="41">
        <v>297366313</v>
      </c>
      <c r="P344" s="41">
        <v>4707589</v>
      </c>
      <c r="Q344" s="41">
        <v>88817758</v>
      </c>
      <c r="R344" s="41">
        <v>17654623</v>
      </c>
      <c r="S344" s="41">
        <v>107429099</v>
      </c>
      <c r="T344" s="41">
        <v>32494999</v>
      </c>
      <c r="U344" s="41">
        <v>116503673</v>
      </c>
      <c r="V344" s="41">
        <v>511700706</v>
      </c>
      <c r="W344" s="41">
        <v>40079554</v>
      </c>
      <c r="X344" s="41">
        <v>23045380</v>
      </c>
      <c r="Y344" s="41">
        <v>11659793</v>
      </c>
      <c r="AA344" s="92">
        <f t="shared" si="12"/>
        <v>2257138055</v>
      </c>
      <c r="AB344" s="92">
        <f t="shared" si="13"/>
        <v>0</v>
      </c>
    </row>
    <row r="345" spans="1:28" x14ac:dyDescent="0.25">
      <c r="A345" s="8" t="s">
        <v>311</v>
      </c>
      <c r="B345" s="51">
        <v>2359849946</v>
      </c>
      <c r="C345" s="41">
        <v>27959939</v>
      </c>
      <c r="D345" s="41">
        <v>16098568</v>
      </c>
      <c r="E345" s="41">
        <v>313015040</v>
      </c>
      <c r="F345" s="41">
        <v>191579454</v>
      </c>
      <c r="G345" s="41">
        <v>300018618</v>
      </c>
      <c r="H345" s="41">
        <v>13651711</v>
      </c>
      <c r="I345" s="41">
        <v>60393307</v>
      </c>
      <c r="J345" s="41">
        <v>10038161</v>
      </c>
      <c r="K345" s="41">
        <v>7029650</v>
      </c>
      <c r="L345" s="41">
        <v>53839730</v>
      </c>
      <c r="M345" s="41">
        <v>215337575</v>
      </c>
      <c r="N345" s="41">
        <v>174822548</v>
      </c>
      <c r="O345" s="41">
        <v>131303924</v>
      </c>
      <c r="P345" s="41">
        <v>3682278</v>
      </c>
      <c r="Q345" s="41">
        <v>27889498</v>
      </c>
      <c r="R345" s="41">
        <v>12988066</v>
      </c>
      <c r="S345" s="41">
        <v>12022356</v>
      </c>
      <c r="T345" s="41">
        <v>215142462</v>
      </c>
      <c r="U345" s="41">
        <v>483000508</v>
      </c>
      <c r="V345" s="41">
        <v>553533</v>
      </c>
      <c r="W345" s="41">
        <v>55307506</v>
      </c>
      <c r="X345" s="41">
        <v>17680904</v>
      </c>
      <c r="Y345" s="41">
        <v>16494610</v>
      </c>
      <c r="AA345" s="92">
        <f t="shared" si="12"/>
        <v>2359849946</v>
      </c>
      <c r="AB345" s="92">
        <f t="shared" si="13"/>
        <v>0</v>
      </c>
    </row>
    <row r="346" spans="1:28" x14ac:dyDescent="0.25">
      <c r="A346" s="8" t="s">
        <v>312</v>
      </c>
      <c r="B346" s="51">
        <v>1908458781</v>
      </c>
      <c r="C346" s="41">
        <v>70002070</v>
      </c>
      <c r="D346" s="41">
        <v>28281737</v>
      </c>
      <c r="E346" s="41">
        <v>224584913</v>
      </c>
      <c r="F346" s="41">
        <v>190574052</v>
      </c>
      <c r="G346" s="41">
        <v>210834860</v>
      </c>
      <c r="H346" s="41">
        <v>51386672</v>
      </c>
      <c r="I346" s="41">
        <v>31564938</v>
      </c>
      <c r="J346" s="41">
        <v>110127168</v>
      </c>
      <c r="K346" s="41">
        <v>15006789</v>
      </c>
      <c r="L346" s="41">
        <v>7616062</v>
      </c>
      <c r="M346" s="41">
        <v>171172271</v>
      </c>
      <c r="N346" s="41">
        <v>87159727</v>
      </c>
      <c r="O346" s="41">
        <v>75416175</v>
      </c>
      <c r="P346" s="41">
        <v>80560776</v>
      </c>
      <c r="Q346" s="41">
        <v>25232816</v>
      </c>
      <c r="R346" s="41">
        <v>96057139</v>
      </c>
      <c r="S346" s="41">
        <v>34182531</v>
      </c>
      <c r="T346" s="41">
        <v>10147800</v>
      </c>
      <c r="U346" s="41">
        <v>239104409</v>
      </c>
      <c r="V346" s="41">
        <v>12211973</v>
      </c>
      <c r="W346" s="41">
        <v>64632188</v>
      </c>
      <c r="X346" s="41">
        <v>14464914</v>
      </c>
      <c r="Y346" s="41">
        <v>58136801</v>
      </c>
      <c r="AA346" s="92">
        <f t="shared" si="12"/>
        <v>1908458781</v>
      </c>
      <c r="AB346" s="92">
        <f t="shared" si="13"/>
        <v>0</v>
      </c>
    </row>
    <row r="347" spans="1:28" x14ac:dyDescent="0.25">
      <c r="A347" s="8" t="s">
        <v>313</v>
      </c>
      <c r="B347" s="51">
        <v>17289278927</v>
      </c>
      <c r="C347" s="41">
        <v>12493508</v>
      </c>
      <c r="D347" s="41">
        <v>123345856</v>
      </c>
      <c r="E347" s="41">
        <v>4631592354</v>
      </c>
      <c r="F347" s="41">
        <v>340532416</v>
      </c>
      <c r="G347" s="41">
        <v>3667234221</v>
      </c>
      <c r="H347" s="41">
        <v>124909657</v>
      </c>
      <c r="I347" s="41">
        <v>483075875</v>
      </c>
      <c r="J347" s="41">
        <v>8024703</v>
      </c>
      <c r="K347" s="41">
        <v>134307937</v>
      </c>
      <c r="L347" s="41">
        <v>255517388</v>
      </c>
      <c r="M347" s="41">
        <v>845373647</v>
      </c>
      <c r="N347" s="41">
        <v>314820583</v>
      </c>
      <c r="O347" s="41">
        <v>413881614</v>
      </c>
      <c r="P347" s="41">
        <v>45209921</v>
      </c>
      <c r="Q347" s="41">
        <v>372291896</v>
      </c>
      <c r="R347" s="41">
        <v>2469863</v>
      </c>
      <c r="S347" s="41">
        <v>3886411</v>
      </c>
      <c r="T347" s="41">
        <v>3458896802</v>
      </c>
      <c r="U347" s="41">
        <v>1797644694</v>
      </c>
      <c r="V347" s="41">
        <v>4420133</v>
      </c>
      <c r="W347" s="41">
        <v>169203106</v>
      </c>
      <c r="X347" s="41">
        <v>35424664</v>
      </c>
      <c r="Y347" s="41">
        <v>44721678</v>
      </c>
      <c r="AA347" s="92">
        <f t="shared" si="12"/>
        <v>17289278927</v>
      </c>
      <c r="AB347" s="92">
        <f t="shared" si="13"/>
        <v>0</v>
      </c>
    </row>
    <row r="348" spans="1:28" x14ac:dyDescent="0.25">
      <c r="A348" s="8" t="s">
        <v>314</v>
      </c>
      <c r="B348" s="53">
        <v>7667800744</v>
      </c>
      <c r="C348" s="54">
        <v>1363254</v>
      </c>
      <c r="D348" s="54">
        <v>91730107</v>
      </c>
      <c r="E348" s="54">
        <v>1678271261</v>
      </c>
      <c r="F348" s="54">
        <v>77039199</v>
      </c>
      <c r="G348" s="54">
        <v>3051924352</v>
      </c>
      <c r="H348" s="54">
        <v>75561653</v>
      </c>
      <c r="I348" s="54">
        <v>182730145</v>
      </c>
      <c r="J348" s="54">
        <v>7193768</v>
      </c>
      <c r="K348" s="54">
        <v>130583135</v>
      </c>
      <c r="L348" s="54">
        <v>110587325</v>
      </c>
      <c r="M348" s="54">
        <v>771606270</v>
      </c>
      <c r="N348" s="54">
        <v>16738466</v>
      </c>
      <c r="O348" s="54">
        <v>373367938</v>
      </c>
      <c r="P348" s="54">
        <v>42947516</v>
      </c>
      <c r="Q348" s="54">
        <v>355957944</v>
      </c>
      <c r="R348" s="54">
        <v>0</v>
      </c>
      <c r="S348" s="54">
        <v>698207</v>
      </c>
      <c r="T348" s="54">
        <v>275580631</v>
      </c>
      <c r="U348" s="54">
        <v>332851503</v>
      </c>
      <c r="V348" s="54">
        <v>0</v>
      </c>
      <c r="W348" s="54">
        <v>22819960</v>
      </c>
      <c r="X348" s="54">
        <v>28251229</v>
      </c>
      <c r="Y348" s="54">
        <v>39996881</v>
      </c>
      <c r="AA348" s="92">
        <f t="shared" si="12"/>
        <v>7667800744</v>
      </c>
      <c r="AB348" s="92">
        <f t="shared" si="13"/>
        <v>0</v>
      </c>
    </row>
    <row r="349" spans="1:28" x14ac:dyDescent="0.25">
      <c r="A349" s="8" t="s">
        <v>315</v>
      </c>
      <c r="B349" s="51">
        <v>6256097281</v>
      </c>
      <c r="C349" s="41">
        <v>0</v>
      </c>
      <c r="D349" s="41">
        <v>4165611</v>
      </c>
      <c r="E349" s="41">
        <v>538742802</v>
      </c>
      <c r="F349" s="41">
        <v>261872423</v>
      </c>
      <c r="G349" s="41">
        <v>610784744</v>
      </c>
      <c r="H349" s="41">
        <v>108937</v>
      </c>
      <c r="I349" s="41">
        <v>299187549</v>
      </c>
      <c r="J349" s="41">
        <v>0</v>
      </c>
      <c r="K349" s="41">
        <v>0</v>
      </c>
      <c r="L349" s="41">
        <v>140771133</v>
      </c>
      <c r="M349" s="41">
        <v>66451255</v>
      </c>
      <c r="N349" s="41">
        <v>215141778</v>
      </c>
      <c r="O349" s="41">
        <v>35695286</v>
      </c>
      <c r="P349" s="41">
        <v>2169692</v>
      </c>
      <c r="Q349" s="41">
        <v>14944141</v>
      </c>
      <c r="R349" s="41">
        <v>0</v>
      </c>
      <c r="S349" s="41">
        <v>2394021</v>
      </c>
      <c r="T349" s="41">
        <v>3182760546</v>
      </c>
      <c r="U349" s="41">
        <v>727591691</v>
      </c>
      <c r="V349" s="41">
        <v>0</v>
      </c>
      <c r="W349" s="41">
        <v>145890880</v>
      </c>
      <c r="X349" s="41">
        <v>4157568</v>
      </c>
      <c r="Y349" s="41">
        <v>3267224</v>
      </c>
      <c r="AA349" s="92">
        <f t="shared" si="12"/>
        <v>6256097281</v>
      </c>
      <c r="AB349" s="92">
        <f t="shared" si="13"/>
        <v>0</v>
      </c>
    </row>
    <row r="350" spans="1:28" x14ac:dyDescent="0.25">
      <c r="A350" s="8" t="s">
        <v>316</v>
      </c>
      <c r="B350" s="51">
        <v>2661946707</v>
      </c>
      <c r="C350" s="41">
        <v>0</v>
      </c>
      <c r="D350" s="41">
        <v>0</v>
      </c>
      <c r="E350" s="41">
        <v>2410697462</v>
      </c>
      <c r="F350" s="41">
        <v>0</v>
      </c>
      <c r="G350" s="41">
        <v>0</v>
      </c>
      <c r="H350" s="41">
        <v>0</v>
      </c>
      <c r="I350" s="41">
        <v>0</v>
      </c>
      <c r="J350" s="41">
        <v>0</v>
      </c>
      <c r="K350" s="41">
        <v>0</v>
      </c>
      <c r="L350" s="41">
        <v>0</v>
      </c>
      <c r="M350" s="41">
        <v>0</v>
      </c>
      <c r="N350" s="41">
        <v>81840734</v>
      </c>
      <c r="O350" s="41">
        <v>0</v>
      </c>
      <c r="P350" s="41">
        <v>0</v>
      </c>
      <c r="Q350" s="41">
        <v>0</v>
      </c>
      <c r="R350" s="41">
        <v>0</v>
      </c>
      <c r="S350" s="41">
        <v>0</v>
      </c>
      <c r="T350" s="41">
        <v>0</v>
      </c>
      <c r="U350" s="41">
        <v>169408511</v>
      </c>
      <c r="V350" s="41">
        <v>0</v>
      </c>
      <c r="W350" s="41">
        <v>0</v>
      </c>
      <c r="X350" s="41">
        <v>0</v>
      </c>
      <c r="Y350" s="41">
        <v>0</v>
      </c>
      <c r="AA350" s="92">
        <f t="shared" si="12"/>
        <v>2661946707</v>
      </c>
      <c r="AB350" s="92">
        <f t="shared" si="13"/>
        <v>0</v>
      </c>
    </row>
    <row r="351" spans="1:28" x14ac:dyDescent="0.25">
      <c r="A351" s="8" t="s">
        <v>317</v>
      </c>
      <c r="B351" s="51">
        <v>703434195</v>
      </c>
      <c r="C351" s="41">
        <v>11130254</v>
      </c>
      <c r="D351" s="41">
        <v>27450138</v>
      </c>
      <c r="E351" s="41">
        <v>3880829</v>
      </c>
      <c r="F351" s="41">
        <v>1620794</v>
      </c>
      <c r="G351" s="41">
        <v>4525125</v>
      </c>
      <c r="H351" s="41">
        <v>49239067</v>
      </c>
      <c r="I351" s="41">
        <v>1158181</v>
      </c>
      <c r="J351" s="41">
        <v>830935</v>
      </c>
      <c r="K351" s="41">
        <v>3724802</v>
      </c>
      <c r="L351" s="41">
        <v>4158930</v>
      </c>
      <c r="M351" s="41">
        <v>7316122</v>
      </c>
      <c r="N351" s="41">
        <v>1099605</v>
      </c>
      <c r="O351" s="41">
        <v>4818390</v>
      </c>
      <c r="P351" s="41">
        <v>92713</v>
      </c>
      <c r="Q351" s="41">
        <v>1389811</v>
      </c>
      <c r="R351" s="41">
        <v>2469863</v>
      </c>
      <c r="S351" s="41">
        <v>794183</v>
      </c>
      <c r="T351" s="41">
        <v>555625</v>
      </c>
      <c r="U351" s="41">
        <v>567792989</v>
      </c>
      <c r="V351" s="41">
        <v>4420133</v>
      </c>
      <c r="W351" s="41">
        <v>492266</v>
      </c>
      <c r="X351" s="41">
        <v>3015867</v>
      </c>
      <c r="Y351" s="41">
        <v>1457573</v>
      </c>
      <c r="AA351" s="92">
        <f t="shared" si="12"/>
        <v>703434195</v>
      </c>
      <c r="AB351" s="92">
        <f t="shared" si="13"/>
        <v>0</v>
      </c>
    </row>
    <row r="352" spans="1:28" x14ac:dyDescent="0.25">
      <c r="A352" s="8" t="s">
        <v>318</v>
      </c>
      <c r="B352" s="51">
        <v>2199769606.0650001</v>
      </c>
      <c r="C352" s="41">
        <v>46207210</v>
      </c>
      <c r="D352" s="41">
        <v>22192387</v>
      </c>
      <c r="E352" s="41">
        <v>359173235</v>
      </c>
      <c r="F352" s="41">
        <v>66085230</v>
      </c>
      <c r="G352" s="41">
        <v>261314702</v>
      </c>
      <c r="H352" s="41">
        <v>20822667</v>
      </c>
      <c r="I352" s="41">
        <v>77736622</v>
      </c>
      <c r="J352" s="41">
        <v>21382729</v>
      </c>
      <c r="K352" s="41">
        <v>14964237</v>
      </c>
      <c r="L352" s="41">
        <v>35598099</v>
      </c>
      <c r="M352" s="41">
        <v>197847646</v>
      </c>
      <c r="N352" s="41">
        <v>71635647</v>
      </c>
      <c r="O352" s="41">
        <v>122637105.29700001</v>
      </c>
      <c r="P352" s="41">
        <v>11420317</v>
      </c>
      <c r="Q352" s="41">
        <v>76392895</v>
      </c>
      <c r="R352" s="41">
        <v>17189618</v>
      </c>
      <c r="S352" s="41">
        <v>49608505</v>
      </c>
      <c r="T352" s="41">
        <v>237969967</v>
      </c>
      <c r="U352" s="41">
        <v>200416688.76800001</v>
      </c>
      <c r="V352" s="41">
        <v>227361148</v>
      </c>
      <c r="W352" s="41">
        <v>33828142</v>
      </c>
      <c r="X352" s="41">
        <v>13056062</v>
      </c>
      <c r="Y352" s="41">
        <v>14928747</v>
      </c>
      <c r="AA352" s="92">
        <f t="shared" si="12"/>
        <v>2199769606.0650001</v>
      </c>
      <c r="AB352" s="92">
        <f t="shared" si="13"/>
        <v>0</v>
      </c>
    </row>
    <row r="353" spans="1:28" x14ac:dyDescent="0.25">
      <c r="A353" s="8" t="s">
        <v>319</v>
      </c>
      <c r="B353" s="52">
        <v>64.566722526268023</v>
      </c>
      <c r="C353" s="16">
        <v>70.980154487856822</v>
      </c>
      <c r="D353" s="16">
        <v>73.122417147719673</v>
      </c>
      <c r="E353" s="16">
        <v>62.946309976239888</v>
      </c>
      <c r="F353" s="16">
        <v>70.065533719040289</v>
      </c>
      <c r="G353" s="16">
        <v>59.601141865894952</v>
      </c>
      <c r="H353" s="16">
        <v>63.461283105140666</v>
      </c>
      <c r="I353" s="16">
        <v>74.546797842728282</v>
      </c>
      <c r="J353" s="16">
        <v>71.842203184340264</v>
      </c>
      <c r="K353" s="16">
        <v>68.828604008294747</v>
      </c>
      <c r="L353" s="16">
        <v>69.683138877990146</v>
      </c>
      <c r="M353" s="16">
        <v>68.874460679446685</v>
      </c>
      <c r="N353" s="16">
        <v>63.994586615177347</v>
      </c>
      <c r="O353" s="16">
        <v>71.831557297061067</v>
      </c>
      <c r="P353" s="16">
        <v>69.37588669732915</v>
      </c>
      <c r="Q353" s="16">
        <v>70.991293092211137</v>
      </c>
      <c r="R353" s="16">
        <v>68.963045633680849</v>
      </c>
      <c r="S353" s="16">
        <v>69.185382228686805</v>
      </c>
      <c r="T353" s="16">
        <v>60.679922530130796</v>
      </c>
      <c r="U353" s="16">
        <v>67.802770726670062</v>
      </c>
      <c r="V353" s="16">
        <v>57.000213496510895</v>
      </c>
      <c r="W353" s="16">
        <v>64.249981169808976</v>
      </c>
      <c r="X353" s="16">
        <v>71.981950126548099</v>
      </c>
      <c r="Y353" s="16">
        <v>73.083286608893658</v>
      </c>
      <c r="AA353" s="92">
        <f t="shared" si="12"/>
        <v>1563.0919211174014</v>
      </c>
      <c r="AB353" s="92">
        <f t="shared" si="13"/>
        <v>1498.5251985911334</v>
      </c>
    </row>
    <row r="354" spans="1:28" ht="15.75" thickBot="1" x14ac:dyDescent="0.3">
      <c r="B354" s="27"/>
      <c r="C354" s="27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AA354" s="92">
        <f t="shared" si="12"/>
        <v>0</v>
      </c>
      <c r="AB354" s="92">
        <f t="shared" si="13"/>
        <v>0</v>
      </c>
    </row>
    <row r="355" spans="1:28" ht="18" thickBot="1" x14ac:dyDescent="0.3">
      <c r="A355" s="11" t="s">
        <v>320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AA355" s="92">
        <f t="shared" si="12"/>
        <v>0</v>
      </c>
      <c r="AB355" s="92">
        <f t="shared" si="13"/>
        <v>0</v>
      </c>
    </row>
    <row r="356" spans="1:28" ht="15.75" thickTop="1" x14ac:dyDescent="0.25">
      <c r="A356" s="8" t="s">
        <v>73</v>
      </c>
      <c r="B356" s="39">
        <v>921521541.47000015</v>
      </c>
      <c r="C356" s="39">
        <v>36895344.480000004</v>
      </c>
      <c r="D356" s="39">
        <v>10365197.769999998</v>
      </c>
      <c r="E356" s="39">
        <v>142947507.00000003</v>
      </c>
      <c r="F356" s="39">
        <v>27324623.559999999</v>
      </c>
      <c r="G356" s="39">
        <v>65657604.56000001</v>
      </c>
      <c r="H356" s="39">
        <v>8574770.7400000002</v>
      </c>
      <c r="I356" s="39">
        <v>34951989.390000001</v>
      </c>
      <c r="J356" s="39">
        <v>10201193.5</v>
      </c>
      <c r="K356" s="39">
        <v>5037711.75</v>
      </c>
      <c r="L356" s="39">
        <v>11531836.219999997</v>
      </c>
      <c r="M356" s="39">
        <v>131823349.62999997</v>
      </c>
      <c r="N356" s="39">
        <v>25820995.93</v>
      </c>
      <c r="O356" s="39">
        <v>103173764.67</v>
      </c>
      <c r="P356" s="39">
        <v>2457999.9000000004</v>
      </c>
      <c r="Q356" s="39">
        <v>39717753.920000002</v>
      </c>
      <c r="R356" s="39">
        <v>12651075.82</v>
      </c>
      <c r="S356" s="39">
        <v>34184308.969999999</v>
      </c>
      <c r="T356" s="39">
        <v>20922425.660000004</v>
      </c>
      <c r="U356" s="39">
        <v>72089078.480000004</v>
      </c>
      <c r="V356" s="39">
        <v>90805803.429999992</v>
      </c>
      <c r="W356" s="39">
        <v>21040819.59</v>
      </c>
      <c r="X356" s="39">
        <v>8016979.6800000016</v>
      </c>
      <c r="Y356" s="39">
        <v>5329406.8199999994</v>
      </c>
      <c r="AA356" s="92">
        <f t="shared" si="12"/>
        <v>921521541.47000003</v>
      </c>
      <c r="AB356" s="92">
        <f t="shared" si="13"/>
        <v>0</v>
      </c>
    </row>
    <row r="357" spans="1:28" x14ac:dyDescent="0.25">
      <c r="A357" s="8" t="s">
        <v>321</v>
      </c>
      <c r="B357" s="56">
        <v>289161.28000000003</v>
      </c>
      <c r="C357" s="56">
        <v>29047.4</v>
      </c>
      <c r="D357" s="56">
        <v>6421.81</v>
      </c>
      <c r="E357" s="56">
        <v>25326.57</v>
      </c>
      <c r="F357" s="56">
        <v>5845.1</v>
      </c>
      <c r="G357" s="56">
        <v>14238.07</v>
      </c>
      <c r="H357" s="56">
        <v>6005.63</v>
      </c>
      <c r="I357" s="56">
        <v>32538.15</v>
      </c>
      <c r="J357" s="56">
        <v>32587.52</v>
      </c>
      <c r="K357" s="56">
        <v>381.43</v>
      </c>
      <c r="L357" s="56">
        <v>5380.88</v>
      </c>
      <c r="M357" s="56">
        <v>23443.97</v>
      </c>
      <c r="N357" s="56">
        <v>9209.31</v>
      </c>
      <c r="O357" s="56">
        <v>20248.690000000002</v>
      </c>
      <c r="P357" s="56">
        <v>608.82000000000005</v>
      </c>
      <c r="Q357" s="56">
        <v>19858.16</v>
      </c>
      <c r="R357" s="56">
        <v>7378.6</v>
      </c>
      <c r="S357" s="56">
        <v>6684.24</v>
      </c>
      <c r="T357" s="56">
        <v>4676.8599999999997</v>
      </c>
      <c r="U357" s="56">
        <v>3543.06</v>
      </c>
      <c r="V357" s="56">
        <v>10438.379999999999</v>
      </c>
      <c r="W357" s="56">
        <v>12086.72</v>
      </c>
      <c r="X357" s="56">
        <v>10475.09</v>
      </c>
      <c r="Y357" s="56">
        <v>2736.82</v>
      </c>
      <c r="AA357" s="92">
        <f t="shared" si="12"/>
        <v>289161.27999999997</v>
      </c>
      <c r="AB357" s="92">
        <f t="shared" si="13"/>
        <v>0</v>
      </c>
    </row>
    <row r="358" spans="1:28" x14ac:dyDescent="0.25">
      <c r="A358" s="8" t="s">
        <v>322</v>
      </c>
      <c r="B358" s="56">
        <v>116754132</v>
      </c>
      <c r="C358" s="56">
        <v>100167</v>
      </c>
      <c r="D358" s="56">
        <v>491512.53</v>
      </c>
      <c r="E358" s="56">
        <v>40398645.130000003</v>
      </c>
      <c r="F358" s="56">
        <v>3121953.1100000003</v>
      </c>
      <c r="G358" s="56">
        <v>23942614.66</v>
      </c>
      <c r="H358" s="56">
        <v>626083.88</v>
      </c>
      <c r="I358" s="56">
        <v>2169053.5700000003</v>
      </c>
      <c r="J358" s="56">
        <v>306594.87</v>
      </c>
      <c r="K358" s="56">
        <v>557007.32999999996</v>
      </c>
      <c r="L358" s="56">
        <v>1570127.5</v>
      </c>
      <c r="M358" s="56">
        <v>10759302.23</v>
      </c>
      <c r="N358" s="56">
        <v>1382570.4500000002</v>
      </c>
      <c r="O358" s="56">
        <v>6516480.2000000002</v>
      </c>
      <c r="P358" s="56">
        <v>421336.13</v>
      </c>
      <c r="Q358" s="56">
        <v>1046556.66</v>
      </c>
      <c r="R358" s="56">
        <v>2350927.5299999998</v>
      </c>
      <c r="S358" s="56">
        <v>47507.7</v>
      </c>
      <c r="T358" s="56">
        <v>6504322.1400000006</v>
      </c>
      <c r="U358" s="56">
        <v>13330221.739999998</v>
      </c>
      <c r="V358" s="56">
        <v>54730.92</v>
      </c>
      <c r="W358" s="56">
        <v>372964.39</v>
      </c>
      <c r="X358" s="56">
        <v>366191.45</v>
      </c>
      <c r="Y358" s="56">
        <v>317260.88</v>
      </c>
      <c r="AA358" s="92">
        <f t="shared" si="12"/>
        <v>116754132</v>
      </c>
      <c r="AB358" s="92">
        <f t="shared" si="13"/>
        <v>0</v>
      </c>
    </row>
    <row r="359" spans="1:28" x14ac:dyDescent="0.25">
      <c r="A359" s="8" t="s">
        <v>323</v>
      </c>
      <c r="B359" s="56">
        <v>48113671.299999997</v>
      </c>
      <c r="C359" s="56">
        <v>6885246.1699999999</v>
      </c>
      <c r="D359" s="56">
        <v>1246813.23</v>
      </c>
      <c r="E359" s="56">
        <v>3030343.87</v>
      </c>
      <c r="F359" s="56">
        <v>2627200.4700000002</v>
      </c>
      <c r="G359" s="56">
        <v>1309335.19</v>
      </c>
      <c r="H359" s="56">
        <v>705896.67</v>
      </c>
      <c r="I359" s="56">
        <v>979749.7</v>
      </c>
      <c r="J359" s="56">
        <v>499499.62</v>
      </c>
      <c r="K359" s="56">
        <v>646405.67000000004</v>
      </c>
      <c r="L359" s="56">
        <v>1124543.6300000001</v>
      </c>
      <c r="M359" s="56">
        <v>7658561.6100000003</v>
      </c>
      <c r="N359" s="56">
        <v>1244054.96</v>
      </c>
      <c r="O359" s="56">
        <v>4400307.5600000005</v>
      </c>
      <c r="P359" s="56">
        <v>109257.48</v>
      </c>
      <c r="Q359" s="56">
        <v>2488234.12</v>
      </c>
      <c r="R359" s="56">
        <v>2520205.7400000002</v>
      </c>
      <c r="S359" s="56">
        <v>1704131.0999999999</v>
      </c>
      <c r="T359" s="56">
        <v>733080.76</v>
      </c>
      <c r="U359" s="56">
        <v>3979195.12</v>
      </c>
      <c r="V359" s="56">
        <v>2056072.07</v>
      </c>
      <c r="W359" s="56">
        <v>1237603.2</v>
      </c>
      <c r="X359" s="56">
        <v>514634.72</v>
      </c>
      <c r="Y359" s="56">
        <v>413298.64</v>
      </c>
      <c r="AA359" s="92">
        <f t="shared" si="12"/>
        <v>48113671.300000004</v>
      </c>
      <c r="AB359" s="92">
        <f t="shared" si="13"/>
        <v>0</v>
      </c>
    </row>
    <row r="360" spans="1:28" x14ac:dyDescent="0.25">
      <c r="A360" s="8" t="s">
        <v>324</v>
      </c>
      <c r="B360" s="56">
        <v>15011540.49</v>
      </c>
      <c r="C360" s="56">
        <v>459088.1</v>
      </c>
      <c r="D360" s="56">
        <v>113672.73</v>
      </c>
      <c r="E360" s="56">
        <v>1057995.6499999999</v>
      </c>
      <c r="F360" s="56">
        <v>2075174.0999999999</v>
      </c>
      <c r="G360" s="56">
        <v>687415.39</v>
      </c>
      <c r="H360" s="56">
        <v>104109.1</v>
      </c>
      <c r="I360" s="56">
        <v>462966.57</v>
      </c>
      <c r="J360" s="56">
        <v>147669.79</v>
      </c>
      <c r="K360" s="56">
        <v>40428.450000000004</v>
      </c>
      <c r="L360" s="56">
        <v>77660.320000000007</v>
      </c>
      <c r="M360" s="56">
        <v>2257384.23</v>
      </c>
      <c r="N360" s="56">
        <v>431280.97</v>
      </c>
      <c r="O360" s="56">
        <v>1669934.99</v>
      </c>
      <c r="P360" s="56">
        <v>52788.18</v>
      </c>
      <c r="Q360" s="56">
        <v>462126.69999999995</v>
      </c>
      <c r="R360" s="56">
        <v>123006.97</v>
      </c>
      <c r="S360" s="56">
        <v>371979.91000000003</v>
      </c>
      <c r="T360" s="56">
        <v>465635.42</v>
      </c>
      <c r="U360" s="56">
        <v>1466893.6800000002</v>
      </c>
      <c r="V360" s="56">
        <v>1695491.8</v>
      </c>
      <c r="W360" s="56">
        <v>630311.12</v>
      </c>
      <c r="X360" s="56">
        <v>96292.33</v>
      </c>
      <c r="Y360" s="56">
        <v>62233.99</v>
      </c>
      <c r="AA360" s="92">
        <f t="shared" si="12"/>
        <v>15011540.489999998</v>
      </c>
      <c r="AB360" s="92">
        <f t="shared" si="13"/>
        <v>0</v>
      </c>
    </row>
    <row r="361" spans="1:28" x14ac:dyDescent="0.25">
      <c r="A361" s="8" t="s">
        <v>325</v>
      </c>
      <c r="B361" s="56">
        <v>25526329.080000002</v>
      </c>
      <c r="C361" s="56">
        <v>303031.90999999997</v>
      </c>
      <c r="D361" s="56">
        <v>475390.33999999997</v>
      </c>
      <c r="E361" s="56">
        <v>7497938.1500000004</v>
      </c>
      <c r="F361" s="56">
        <v>756289.12</v>
      </c>
      <c r="G361" s="56">
        <v>2408053.54</v>
      </c>
      <c r="H361" s="56">
        <v>127715.54000000001</v>
      </c>
      <c r="I361" s="56">
        <v>414675.38999999996</v>
      </c>
      <c r="J361" s="56">
        <v>102821.20000000001</v>
      </c>
      <c r="K361" s="56">
        <v>74885.12999999999</v>
      </c>
      <c r="L361" s="56">
        <v>241770.03</v>
      </c>
      <c r="M361" s="56">
        <v>2140919.58</v>
      </c>
      <c r="N361" s="56">
        <v>400353.19</v>
      </c>
      <c r="O361" s="56">
        <v>2115703.38</v>
      </c>
      <c r="P361" s="56">
        <v>43704.959999999999</v>
      </c>
      <c r="Q361" s="56">
        <v>790885.07</v>
      </c>
      <c r="R361" s="56">
        <v>192985.53999999998</v>
      </c>
      <c r="S361" s="56">
        <v>505547.99000000005</v>
      </c>
      <c r="T361" s="56">
        <v>527611.51</v>
      </c>
      <c r="U361" s="56">
        <v>5185882.1400000006</v>
      </c>
      <c r="V361" s="56">
        <v>628803.26</v>
      </c>
      <c r="W361" s="56">
        <v>287377.53999999998</v>
      </c>
      <c r="X361" s="56">
        <v>238121.73</v>
      </c>
      <c r="Y361" s="56">
        <v>65862.84</v>
      </c>
      <c r="AA361" s="92">
        <f t="shared" si="12"/>
        <v>25526329.079999998</v>
      </c>
      <c r="AB361" s="92">
        <f t="shared" si="13"/>
        <v>0</v>
      </c>
    </row>
    <row r="362" spans="1:28" x14ac:dyDescent="0.25">
      <c r="A362" s="8" t="s">
        <v>326</v>
      </c>
      <c r="B362" s="56">
        <v>61206496.43</v>
      </c>
      <c r="C362" s="56">
        <v>1211648.3899999999</v>
      </c>
      <c r="D362" s="56">
        <v>969487.4</v>
      </c>
      <c r="E362" s="56">
        <v>16906069.25</v>
      </c>
      <c r="F362" s="56">
        <v>1795772.6199999999</v>
      </c>
      <c r="G362" s="56">
        <v>8037153.8899999997</v>
      </c>
      <c r="H362" s="56">
        <v>546022.20000000007</v>
      </c>
      <c r="I362" s="56">
        <v>1673372.05</v>
      </c>
      <c r="J362" s="56">
        <v>583399.55000000005</v>
      </c>
      <c r="K362" s="56">
        <v>160207.21</v>
      </c>
      <c r="L362" s="56">
        <v>650276.18999999994</v>
      </c>
      <c r="M362" s="56">
        <v>6464165.040000001</v>
      </c>
      <c r="N362" s="56">
        <v>2850995.39</v>
      </c>
      <c r="O362" s="56">
        <v>4742070.28</v>
      </c>
      <c r="P362" s="56">
        <v>166324.28</v>
      </c>
      <c r="Q362" s="56">
        <v>1365481.0699999998</v>
      </c>
      <c r="R362" s="56">
        <v>518161.31</v>
      </c>
      <c r="S362" s="56">
        <v>1209188.45</v>
      </c>
      <c r="T362" s="56">
        <v>1163377.26</v>
      </c>
      <c r="U362" s="56">
        <v>4035154.8099999996</v>
      </c>
      <c r="V362" s="56">
        <v>4083942.2600000002</v>
      </c>
      <c r="W362" s="56">
        <v>1000230.74</v>
      </c>
      <c r="X362" s="56">
        <v>779707</v>
      </c>
      <c r="Y362" s="56">
        <v>294289.78999999998</v>
      </c>
      <c r="AA362" s="92">
        <f t="shared" si="12"/>
        <v>61206496.430000015</v>
      </c>
      <c r="AB362" s="92">
        <f t="shared" si="13"/>
        <v>0</v>
      </c>
    </row>
    <row r="363" spans="1:28" x14ac:dyDescent="0.25">
      <c r="A363" s="8" t="s">
        <v>327</v>
      </c>
      <c r="B363" s="56">
        <v>367473357.70000005</v>
      </c>
      <c r="C363" s="56">
        <v>16197494.959999999</v>
      </c>
      <c r="D363" s="56">
        <v>3815395.6599999997</v>
      </c>
      <c r="E363" s="56">
        <v>41311083.619999997</v>
      </c>
      <c r="F363" s="56">
        <v>8403292.4199999999</v>
      </c>
      <c r="G363" s="56">
        <v>18120835.110000003</v>
      </c>
      <c r="H363" s="56">
        <v>3511729.76</v>
      </c>
      <c r="I363" s="56">
        <v>17985487.699999999</v>
      </c>
      <c r="J363" s="56">
        <v>5147572.5199999996</v>
      </c>
      <c r="K363" s="56">
        <v>1904244.92</v>
      </c>
      <c r="L363" s="56">
        <v>4349444</v>
      </c>
      <c r="M363" s="56">
        <v>61998223.75</v>
      </c>
      <c r="N363" s="56">
        <v>11020220.09</v>
      </c>
      <c r="O363" s="56">
        <v>49140605.979999997</v>
      </c>
      <c r="P363" s="56">
        <v>864262.6</v>
      </c>
      <c r="Q363" s="56">
        <v>19384117.32</v>
      </c>
      <c r="R363" s="56">
        <v>4031997.9699999997</v>
      </c>
      <c r="S363" s="56">
        <v>18849442.099999998</v>
      </c>
      <c r="T363" s="56">
        <v>6249786.3100000005</v>
      </c>
      <c r="U363" s="56">
        <v>23608571.559999999</v>
      </c>
      <c r="V363" s="56">
        <v>36331272.07</v>
      </c>
      <c r="W363" s="56">
        <v>9822379.6300000008</v>
      </c>
      <c r="X363" s="56">
        <v>3237624.22</v>
      </c>
      <c r="Y363" s="56">
        <v>2188273.4299999997</v>
      </c>
      <c r="AA363" s="92">
        <f t="shared" si="12"/>
        <v>367473357.70000005</v>
      </c>
      <c r="AB363" s="92">
        <f t="shared" si="13"/>
        <v>0</v>
      </c>
    </row>
    <row r="364" spans="1:28" x14ac:dyDescent="0.25">
      <c r="A364" s="8" t="s">
        <v>328</v>
      </c>
      <c r="B364" s="56">
        <v>5057025.41</v>
      </c>
      <c r="C364" s="56">
        <v>194824.25</v>
      </c>
      <c r="D364" s="56">
        <v>88068.17</v>
      </c>
      <c r="E364" s="56">
        <v>348334.64</v>
      </c>
      <c r="F364" s="56">
        <v>163741.38</v>
      </c>
      <c r="G364" s="56">
        <v>294134.68</v>
      </c>
      <c r="H364" s="56">
        <v>34199.1</v>
      </c>
      <c r="I364" s="56">
        <v>42449.81</v>
      </c>
      <c r="J364" s="56">
        <v>100282.54000000001</v>
      </c>
      <c r="K364" s="56">
        <v>22090.560000000001</v>
      </c>
      <c r="L364" s="56">
        <v>3533.6400000000003</v>
      </c>
      <c r="M364" s="56">
        <v>429342.52</v>
      </c>
      <c r="N364" s="56">
        <v>134603.74</v>
      </c>
      <c r="O364" s="56">
        <v>227430.19</v>
      </c>
      <c r="P364" s="56">
        <v>71981.52</v>
      </c>
      <c r="Q364" s="56">
        <v>50284.090000000004</v>
      </c>
      <c r="R364" s="56">
        <v>93136.5</v>
      </c>
      <c r="S364" s="56">
        <v>197869.02000000002</v>
      </c>
      <c r="T364" s="56">
        <v>90503.13</v>
      </c>
      <c r="U364" s="56">
        <v>1082242.08</v>
      </c>
      <c r="V364" s="56">
        <v>707593.35000000009</v>
      </c>
      <c r="W364" s="56">
        <v>616035.44000000006</v>
      </c>
      <c r="X364" s="56">
        <v>3001.0699999999997</v>
      </c>
      <c r="Y364" s="56">
        <v>61343.99</v>
      </c>
      <c r="AA364" s="92">
        <f t="shared" si="12"/>
        <v>5057025.4100000011</v>
      </c>
      <c r="AB364" s="92">
        <f t="shared" si="13"/>
        <v>0</v>
      </c>
    </row>
    <row r="365" spans="1:28" x14ac:dyDescent="0.25">
      <c r="A365" s="8" t="s">
        <v>329</v>
      </c>
      <c r="B365" s="56">
        <v>10993533.59</v>
      </c>
      <c r="C365" s="56">
        <v>441342.24</v>
      </c>
      <c r="D365" s="56">
        <v>180975.4</v>
      </c>
      <c r="E365" s="56">
        <v>935776.84</v>
      </c>
      <c r="F365" s="56">
        <v>333676.07</v>
      </c>
      <c r="G365" s="56">
        <v>220151.61000000002</v>
      </c>
      <c r="H365" s="56">
        <v>122825.28</v>
      </c>
      <c r="I365" s="56">
        <v>710781.07</v>
      </c>
      <c r="J365" s="56">
        <v>214174.29</v>
      </c>
      <c r="K365" s="56">
        <v>84498.66</v>
      </c>
      <c r="L365" s="56">
        <v>146384.98000000001</v>
      </c>
      <c r="M365" s="56">
        <v>1909752.63</v>
      </c>
      <c r="N365" s="56">
        <v>353135.76</v>
      </c>
      <c r="O365" s="56">
        <v>1239963.5999999999</v>
      </c>
      <c r="P365" s="56">
        <v>37856.810000000005</v>
      </c>
      <c r="Q365" s="56">
        <v>536440.16</v>
      </c>
      <c r="R365" s="56">
        <v>116541.95</v>
      </c>
      <c r="S365" s="56">
        <v>658934.77</v>
      </c>
      <c r="T365" s="56">
        <v>195605.09</v>
      </c>
      <c r="U365" s="56">
        <v>1028301.61</v>
      </c>
      <c r="V365" s="56">
        <v>706969.94</v>
      </c>
      <c r="W365" s="56">
        <v>518606.18999999994</v>
      </c>
      <c r="X365" s="56">
        <v>176363.53</v>
      </c>
      <c r="Y365" s="56">
        <v>124475.11</v>
      </c>
      <c r="AA365" s="92">
        <f t="shared" si="12"/>
        <v>10993533.589999996</v>
      </c>
      <c r="AB365" s="92">
        <f t="shared" si="13"/>
        <v>0</v>
      </c>
    </row>
    <row r="366" spans="1:28" x14ac:dyDescent="0.25">
      <c r="A366" s="8" t="s">
        <v>330</v>
      </c>
      <c r="B366" s="56">
        <v>35434662.350000001</v>
      </c>
      <c r="C366" s="56">
        <v>456150.71</v>
      </c>
      <c r="D366" s="56">
        <v>387618.32</v>
      </c>
      <c r="E366" s="56">
        <v>7205851.1499999994</v>
      </c>
      <c r="F366" s="56">
        <v>772099.94000000006</v>
      </c>
      <c r="G366" s="56">
        <v>3920242.28</v>
      </c>
      <c r="H366" s="56">
        <v>446605.18</v>
      </c>
      <c r="I366" s="56">
        <v>815076.41</v>
      </c>
      <c r="J366" s="56">
        <v>130942.73000000001</v>
      </c>
      <c r="K366" s="56">
        <v>149583.47</v>
      </c>
      <c r="L366" s="56">
        <v>327499.94</v>
      </c>
      <c r="M366" s="56">
        <v>4621735.93</v>
      </c>
      <c r="N366" s="56">
        <v>1304667.3700000001</v>
      </c>
      <c r="O366" s="56">
        <v>4056860.87</v>
      </c>
      <c r="P366" s="56">
        <v>42558.36</v>
      </c>
      <c r="Q366" s="56">
        <v>653860.77</v>
      </c>
      <c r="R366" s="56">
        <v>222884.39</v>
      </c>
      <c r="S366" s="56">
        <v>575396.99</v>
      </c>
      <c r="T366" s="56">
        <v>1303986.49</v>
      </c>
      <c r="U366" s="56">
        <v>2654206.8200000003</v>
      </c>
      <c r="V366" s="56">
        <v>4764451.41</v>
      </c>
      <c r="W366" s="56">
        <v>321930.08999999997</v>
      </c>
      <c r="X366" s="56">
        <v>233666.44999999998</v>
      </c>
      <c r="Y366" s="56">
        <v>66786.28</v>
      </c>
      <c r="AA366" s="92">
        <f t="shared" si="12"/>
        <v>35434662.350000009</v>
      </c>
      <c r="AB366" s="92">
        <f t="shared" si="13"/>
        <v>0</v>
      </c>
    </row>
    <row r="367" spans="1:28" x14ac:dyDescent="0.25">
      <c r="A367" s="8" t="s">
        <v>331</v>
      </c>
      <c r="B367" s="56">
        <v>6252889.2199999997</v>
      </c>
      <c r="C367" s="56">
        <v>435301.50000000006</v>
      </c>
      <c r="D367" s="56">
        <v>74829.780000000013</v>
      </c>
      <c r="E367" s="56">
        <v>593117.48</v>
      </c>
      <c r="F367" s="56">
        <v>242935.9</v>
      </c>
      <c r="G367" s="56">
        <v>152276.44</v>
      </c>
      <c r="H367" s="56">
        <v>56748.46</v>
      </c>
      <c r="I367" s="56">
        <v>212334.72999999998</v>
      </c>
      <c r="J367" s="56">
        <v>98579.64</v>
      </c>
      <c r="K367" s="56">
        <v>12600.35</v>
      </c>
      <c r="L367" s="56">
        <v>84780.43</v>
      </c>
      <c r="M367" s="56">
        <v>923248.40999999992</v>
      </c>
      <c r="N367" s="56">
        <v>155522.85999999999</v>
      </c>
      <c r="O367" s="56">
        <v>712342.09</v>
      </c>
      <c r="P367" s="56">
        <v>13718.71</v>
      </c>
      <c r="Q367" s="56">
        <v>289100.03000000003</v>
      </c>
      <c r="R367" s="56">
        <v>82385.650000000009</v>
      </c>
      <c r="S367" s="56">
        <v>429746.64</v>
      </c>
      <c r="T367" s="56">
        <v>161266.13999999998</v>
      </c>
      <c r="U367" s="56">
        <v>419035.94000000006</v>
      </c>
      <c r="V367" s="56">
        <v>854847.39999999991</v>
      </c>
      <c r="W367" s="56">
        <v>133363.57</v>
      </c>
      <c r="X367" s="56">
        <v>61993.36</v>
      </c>
      <c r="Y367" s="56">
        <v>52813.710000000006</v>
      </c>
      <c r="AA367" s="92">
        <f t="shared" si="12"/>
        <v>6252889.2200000007</v>
      </c>
      <c r="AB367" s="92">
        <f t="shared" si="13"/>
        <v>0</v>
      </c>
    </row>
    <row r="368" spans="1:28" x14ac:dyDescent="0.25">
      <c r="A368" s="8" t="s">
        <v>332</v>
      </c>
      <c r="B368" s="56">
        <v>494535.54</v>
      </c>
      <c r="C368" s="56">
        <v>249777.69</v>
      </c>
      <c r="D368" s="56">
        <v>2760.81</v>
      </c>
      <c r="E368" s="56">
        <v>8927.15</v>
      </c>
      <c r="F368" s="56">
        <v>2559.8999999999996</v>
      </c>
      <c r="G368" s="56">
        <v>3761.24</v>
      </c>
      <c r="H368" s="56">
        <v>1454.8600000000001</v>
      </c>
      <c r="I368" s="56">
        <v>22857.85</v>
      </c>
      <c r="J368" s="56">
        <v>7538.77</v>
      </c>
      <c r="K368" s="56">
        <v>609.95000000000005</v>
      </c>
      <c r="L368" s="56">
        <v>1227.28</v>
      </c>
      <c r="M368" s="56">
        <v>54258.28</v>
      </c>
      <c r="N368" s="56">
        <v>3399.59</v>
      </c>
      <c r="O368" s="56">
        <v>45514.280000000006</v>
      </c>
      <c r="P368" s="56">
        <v>221.29000000000002</v>
      </c>
      <c r="Q368" s="56">
        <v>6218.62</v>
      </c>
      <c r="R368" s="56">
        <v>1041.7</v>
      </c>
      <c r="S368" s="56">
        <v>5631.2500000000009</v>
      </c>
      <c r="T368" s="56">
        <v>2491</v>
      </c>
      <c r="U368" s="56">
        <v>47086.42</v>
      </c>
      <c r="V368" s="56">
        <v>18468.11</v>
      </c>
      <c r="W368" s="56">
        <v>7179.05</v>
      </c>
      <c r="X368" s="56">
        <v>1134.03</v>
      </c>
      <c r="Y368" s="56">
        <v>416.42</v>
      </c>
      <c r="AA368" s="92">
        <f t="shared" si="12"/>
        <v>494535.54000000004</v>
      </c>
      <c r="AB368" s="92">
        <f t="shared" si="13"/>
        <v>0</v>
      </c>
    </row>
    <row r="369" spans="1:28" x14ac:dyDescent="0.25">
      <c r="A369" s="8" t="s">
        <v>333</v>
      </c>
      <c r="B369" s="56">
        <v>103103624.7</v>
      </c>
      <c r="C369" s="56">
        <v>5071457.8600000003</v>
      </c>
      <c r="D369" s="56">
        <v>553007.03</v>
      </c>
      <c r="E369" s="56">
        <v>6139779.4900000002</v>
      </c>
      <c r="F369" s="56">
        <v>3973444.67</v>
      </c>
      <c r="G369" s="56">
        <v>1411124.0399999998</v>
      </c>
      <c r="H369" s="56">
        <v>581380.24</v>
      </c>
      <c r="I369" s="56">
        <v>3637287.02</v>
      </c>
      <c r="J369" s="56">
        <v>795942.30999999994</v>
      </c>
      <c r="K369" s="56">
        <v>684592.09</v>
      </c>
      <c r="L369" s="56">
        <v>1243513.7</v>
      </c>
      <c r="M369" s="56">
        <v>14303215.75</v>
      </c>
      <c r="N369" s="56">
        <v>1591135.75</v>
      </c>
      <c r="O369" s="56">
        <v>10880514.41</v>
      </c>
      <c r="P369" s="56">
        <v>187519.26</v>
      </c>
      <c r="Q369" s="56">
        <v>5908925.8099999996</v>
      </c>
      <c r="R369" s="56">
        <v>850149.06</v>
      </c>
      <c r="S369" s="56">
        <v>4001837.8100000005</v>
      </c>
      <c r="T369" s="56">
        <v>931466.34000000008</v>
      </c>
      <c r="U369" s="56">
        <v>5577544.7399999993</v>
      </c>
      <c r="V369" s="56">
        <v>31802745.099999998</v>
      </c>
      <c r="W369" s="56">
        <v>2002133.02</v>
      </c>
      <c r="X369" s="56">
        <v>587673.15</v>
      </c>
      <c r="Y369" s="56">
        <v>387236.04999999993</v>
      </c>
      <c r="AA369" s="92">
        <f t="shared" si="12"/>
        <v>103103624.7</v>
      </c>
      <c r="AB369" s="92">
        <f t="shared" si="13"/>
        <v>0</v>
      </c>
    </row>
    <row r="370" spans="1:28" x14ac:dyDescent="0.25">
      <c r="A370" s="8" t="s">
        <v>334</v>
      </c>
      <c r="B370" s="56">
        <v>34423692.789999999</v>
      </c>
      <c r="C370" s="56">
        <v>964389.77999999991</v>
      </c>
      <c r="D370" s="56">
        <v>248491.03</v>
      </c>
      <c r="E370" s="56">
        <v>7657408.6000000006</v>
      </c>
      <c r="F370" s="56">
        <v>774884.02999999991</v>
      </c>
      <c r="G370" s="56">
        <v>2414512.56</v>
      </c>
      <c r="H370" s="56">
        <v>259370.49</v>
      </c>
      <c r="I370" s="56">
        <v>1294142.93</v>
      </c>
      <c r="J370" s="56">
        <v>513579.61</v>
      </c>
      <c r="K370" s="56">
        <v>137254.01</v>
      </c>
      <c r="L370" s="56">
        <v>365281.25</v>
      </c>
      <c r="M370" s="56">
        <v>4935444.2700000005</v>
      </c>
      <c r="N370" s="56">
        <v>800219.34000000008</v>
      </c>
      <c r="O370" s="56">
        <v>4554276.29</v>
      </c>
      <c r="P370" s="56">
        <v>49303.360000000001</v>
      </c>
      <c r="Q370" s="56">
        <v>1275296.6600000001</v>
      </c>
      <c r="R370" s="56">
        <v>195486.45</v>
      </c>
      <c r="S370" s="56">
        <v>1153496.67</v>
      </c>
      <c r="T370" s="56">
        <v>679512.3</v>
      </c>
      <c r="U370" s="56">
        <v>2955688.2</v>
      </c>
      <c r="V370" s="56">
        <v>1630734.76</v>
      </c>
      <c r="W370" s="56">
        <v>841180.1</v>
      </c>
      <c r="X370" s="56">
        <v>465481.65</v>
      </c>
      <c r="Y370" s="56">
        <v>258258.45</v>
      </c>
      <c r="AA370" s="92">
        <f t="shared" si="12"/>
        <v>34423692.789999999</v>
      </c>
      <c r="AB370" s="92">
        <f t="shared" si="13"/>
        <v>0</v>
      </c>
    </row>
    <row r="371" spans="1:28" x14ac:dyDescent="0.25">
      <c r="A371" s="8" t="s">
        <v>335</v>
      </c>
      <c r="B371" s="56">
        <v>91386889.590000004</v>
      </c>
      <c r="C371" s="56">
        <v>3896376.52</v>
      </c>
      <c r="D371" s="56">
        <v>1710753.5299999998</v>
      </c>
      <c r="E371" s="56">
        <v>9830909.4100000001</v>
      </c>
      <c r="F371" s="56">
        <v>2275754.73</v>
      </c>
      <c r="G371" s="56">
        <v>2721755.86</v>
      </c>
      <c r="H371" s="56">
        <v>1444624.3499999999</v>
      </c>
      <c r="I371" s="56">
        <v>4499216.4399999995</v>
      </c>
      <c r="J371" s="56">
        <v>1520008.54</v>
      </c>
      <c r="K371" s="56">
        <v>562922.52</v>
      </c>
      <c r="L371" s="56">
        <v>1340412.45</v>
      </c>
      <c r="M371" s="56">
        <v>13344351.43</v>
      </c>
      <c r="N371" s="56">
        <v>4139627.16</v>
      </c>
      <c r="O371" s="56">
        <v>12851511.859999999</v>
      </c>
      <c r="P371" s="56">
        <v>396558.14</v>
      </c>
      <c r="Q371" s="56">
        <v>5440368.6799999997</v>
      </c>
      <c r="R371" s="56">
        <v>1344786.46</v>
      </c>
      <c r="S371" s="56">
        <v>4466914.33</v>
      </c>
      <c r="T371" s="56">
        <v>1909104.91</v>
      </c>
      <c r="U371" s="56">
        <v>6715510.5600000005</v>
      </c>
      <c r="V371" s="56">
        <v>5459242.5999999996</v>
      </c>
      <c r="W371" s="56">
        <v>3237438.79</v>
      </c>
      <c r="X371" s="56">
        <v>1244619.8999999999</v>
      </c>
      <c r="Y371" s="56">
        <v>1034120.4199999999</v>
      </c>
      <c r="AA371" s="92">
        <f t="shared" si="12"/>
        <v>91386889.590000004</v>
      </c>
      <c r="AB371" s="92">
        <f t="shared" si="13"/>
        <v>0</v>
      </c>
    </row>
    <row r="372" spans="1:28" ht="15.75" thickBot="1" x14ac:dyDescent="0.3">
      <c r="B372" s="27"/>
      <c r="C372" s="27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AA372" s="92">
        <f t="shared" si="12"/>
        <v>0</v>
      </c>
      <c r="AB372" s="92">
        <f t="shared" si="13"/>
        <v>0</v>
      </c>
    </row>
    <row r="373" spans="1:28" ht="18" thickBot="1" x14ac:dyDescent="0.3">
      <c r="A373" s="11" t="s">
        <v>336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AA373" s="92">
        <f t="shared" si="12"/>
        <v>0</v>
      </c>
      <c r="AB373" s="92">
        <f t="shared" si="13"/>
        <v>0</v>
      </c>
    </row>
    <row r="374" spans="1:28" ht="15.75" thickTop="1" x14ac:dyDescent="0.25">
      <c r="A374" s="8" t="s">
        <v>337</v>
      </c>
      <c r="B374" s="57">
        <v>97802.908027577228</v>
      </c>
      <c r="C374" s="57">
        <v>4307.7352633098535</v>
      </c>
      <c r="D374" s="57">
        <v>3158.5789875559899</v>
      </c>
      <c r="E374" s="57">
        <v>4795.286545760735</v>
      </c>
      <c r="F374" s="57">
        <v>7962.8391255283123</v>
      </c>
      <c r="G374" s="57">
        <v>4266.1256055320018</v>
      </c>
      <c r="H374" s="57">
        <v>2868.7639139715066</v>
      </c>
      <c r="I374" s="57">
        <v>9265.7775230087518</v>
      </c>
      <c r="J374" s="57">
        <v>2230.2967870305042</v>
      </c>
      <c r="K374" s="57">
        <v>2006.1147937419614</v>
      </c>
      <c r="L374" s="57">
        <v>4176.448964500416</v>
      </c>
      <c r="M374" s="57">
        <v>2686.53557082519</v>
      </c>
      <c r="N374" s="57">
        <v>4094.7658196540733</v>
      </c>
      <c r="O374" s="57">
        <v>5374.929012891881</v>
      </c>
      <c r="P374" s="57">
        <v>2626.0046325798057</v>
      </c>
      <c r="Q374" s="57">
        <v>6965.7726787367483</v>
      </c>
      <c r="R374" s="57">
        <v>2111.2455037001405</v>
      </c>
      <c r="S374" s="57">
        <v>2531.5516112322562</v>
      </c>
      <c r="T374" s="57">
        <v>4935.2115590321928</v>
      </c>
      <c r="U374" s="57">
        <v>10490.070973744989</v>
      </c>
      <c r="V374" s="57">
        <v>4219.6267307402204</v>
      </c>
      <c r="W374" s="57">
        <v>2087.6718280982636</v>
      </c>
      <c r="X374" s="57">
        <v>2242.780975675505</v>
      </c>
      <c r="Y374" s="57">
        <v>2398.7736207259604</v>
      </c>
      <c r="AA374" s="92">
        <f t="shared" si="12"/>
        <v>97802.908027577228</v>
      </c>
      <c r="AB374" s="92">
        <f t="shared" si="13"/>
        <v>0</v>
      </c>
    </row>
    <row r="375" spans="1:28" x14ac:dyDescent="0.25">
      <c r="A375" s="8" t="s">
        <v>338</v>
      </c>
      <c r="B375" s="58">
        <v>42016.592318846473</v>
      </c>
      <c r="C375" s="58">
        <v>2811.6100739810604</v>
      </c>
      <c r="D375" s="58">
        <v>573.46626321969052</v>
      </c>
      <c r="E375" s="58">
        <v>3925.0892656622646</v>
      </c>
      <c r="F375" s="58">
        <v>3092.2262918919432</v>
      </c>
      <c r="G375" s="58">
        <v>3236.8666351665688</v>
      </c>
      <c r="H375" s="58">
        <v>2240.668905235254</v>
      </c>
      <c r="I375" s="58">
        <v>1262.5400489125986</v>
      </c>
      <c r="J375" s="58">
        <v>2036.4424056900427</v>
      </c>
      <c r="K375" s="58">
        <v>649.37922034373776</v>
      </c>
      <c r="L375" s="58">
        <v>2492.6272182962321</v>
      </c>
      <c r="M375" s="58">
        <v>2377.6799466762336</v>
      </c>
      <c r="N375" s="58">
        <v>902.33714913526308</v>
      </c>
      <c r="O375" s="58">
        <v>2457.8272707229235</v>
      </c>
      <c r="P375" s="58">
        <v>2172.9594477967157</v>
      </c>
      <c r="Q375" s="58">
        <v>1202.6976565890582</v>
      </c>
      <c r="R375" s="58">
        <v>1612.0007696062646</v>
      </c>
      <c r="S375" s="58">
        <v>1635.6852242378311</v>
      </c>
      <c r="T375" s="58">
        <v>923.4391304826504</v>
      </c>
      <c r="U375" s="58">
        <v>2790.6787111113454</v>
      </c>
      <c r="V375" s="58">
        <v>114.28240024832282</v>
      </c>
      <c r="W375" s="58">
        <v>1186.8177279016481</v>
      </c>
      <c r="X375" s="58">
        <v>584.4619357263158</v>
      </c>
      <c r="Y375" s="58">
        <v>1734.8086202125221</v>
      </c>
      <c r="AA375" s="92">
        <f t="shared" si="12"/>
        <v>42016.592318846473</v>
      </c>
      <c r="AB375" s="92">
        <f t="shared" si="13"/>
        <v>0</v>
      </c>
    </row>
    <row r="376" spans="1:28" x14ac:dyDescent="0.25">
      <c r="A376" s="8" t="s">
        <v>339</v>
      </c>
      <c r="B376" s="58">
        <v>974.69199070825562</v>
      </c>
      <c r="C376" s="58">
        <v>84.155440362162153</v>
      </c>
      <c r="D376" s="58">
        <v>19.799079973113706</v>
      </c>
      <c r="E376" s="58">
        <v>0</v>
      </c>
      <c r="F376" s="58">
        <v>138.80272978501361</v>
      </c>
      <c r="G376" s="58">
        <v>11.308442694883391</v>
      </c>
      <c r="H376" s="58">
        <v>19.072015850361346</v>
      </c>
      <c r="I376" s="58">
        <v>51.242851616743359</v>
      </c>
      <c r="J376" s="58">
        <v>3.9032760869325593</v>
      </c>
      <c r="K376" s="58">
        <v>34.929122716492614</v>
      </c>
      <c r="L376" s="58">
        <v>23.704375039674478</v>
      </c>
      <c r="M376" s="58">
        <v>105.18210003008984</v>
      </c>
      <c r="N376" s="58">
        <v>19.911198654846093</v>
      </c>
      <c r="O376" s="58">
        <v>117.27051157434595</v>
      </c>
      <c r="P376" s="58">
        <v>6.2501681544900691</v>
      </c>
      <c r="Q376" s="58">
        <v>54.582877952376464</v>
      </c>
      <c r="R376" s="58">
        <v>2.7876285389784601E-2</v>
      </c>
      <c r="S376" s="58">
        <v>102.72133279066779</v>
      </c>
      <c r="T376" s="58">
        <v>135.33323224783993</v>
      </c>
      <c r="U376" s="58">
        <v>9.888404501521352</v>
      </c>
      <c r="V376" s="58">
        <v>11.987257447788384</v>
      </c>
      <c r="W376" s="58">
        <v>3.3760676514382939</v>
      </c>
      <c r="X376" s="58">
        <v>14.349806278589233</v>
      </c>
      <c r="Y376" s="58">
        <v>6.8938230134951581</v>
      </c>
      <c r="AA376" s="92">
        <f t="shared" si="12"/>
        <v>974.69199070825562</v>
      </c>
      <c r="AB376" s="92">
        <f t="shared" si="13"/>
        <v>0</v>
      </c>
    </row>
    <row r="377" spans="1:28" x14ac:dyDescent="0.25">
      <c r="A377" s="8" t="s">
        <v>340</v>
      </c>
      <c r="B377" s="58">
        <v>46030.445310365831</v>
      </c>
      <c r="C377" s="58">
        <v>1052.6166320247173</v>
      </c>
      <c r="D377" s="58">
        <v>2433.5725926284749</v>
      </c>
      <c r="E377" s="58">
        <v>568.23737726473223</v>
      </c>
      <c r="F377" s="58">
        <v>4224.4267819945271</v>
      </c>
      <c r="G377" s="58">
        <v>611.90010922007559</v>
      </c>
      <c r="H377" s="58">
        <v>409.71162782037464</v>
      </c>
      <c r="I377" s="58">
        <v>4936.1549112262264</v>
      </c>
      <c r="J377" s="58">
        <v>42.168988299266594</v>
      </c>
      <c r="K377" s="58">
        <v>846.84218518291755</v>
      </c>
      <c r="L377" s="58">
        <v>1298.9710585142896</v>
      </c>
      <c r="M377" s="58">
        <v>28.010788132175382</v>
      </c>
      <c r="N377" s="58">
        <v>2994.0284830497903</v>
      </c>
      <c r="O377" s="58">
        <v>2250.4515471433465</v>
      </c>
      <c r="P377" s="58">
        <v>195.72522089169698</v>
      </c>
      <c r="Q377" s="58">
        <v>5461.7832633211256</v>
      </c>
      <c r="R377" s="58">
        <v>244.1542287592257</v>
      </c>
      <c r="S377" s="58">
        <v>696.84377068764843</v>
      </c>
      <c r="T377" s="58">
        <v>3775.7188618416862</v>
      </c>
      <c r="U377" s="58">
        <v>7299.7242862520125</v>
      </c>
      <c r="V377" s="58">
        <v>3878.9533731726374</v>
      </c>
      <c r="W377" s="58">
        <v>806.85269802443895</v>
      </c>
      <c r="X377" s="58">
        <v>1492.127892672738</v>
      </c>
      <c r="Y377" s="58">
        <v>481.46863224169937</v>
      </c>
      <c r="AA377" s="92">
        <f t="shared" si="12"/>
        <v>46030.445310365831</v>
      </c>
      <c r="AB377" s="92">
        <f t="shared" si="13"/>
        <v>0</v>
      </c>
    </row>
    <row r="378" spans="1:28" x14ac:dyDescent="0.25">
      <c r="A378" s="8" t="s">
        <v>341</v>
      </c>
      <c r="B378" s="58">
        <v>13447.469019889408</v>
      </c>
      <c r="C378" s="58">
        <v>584.97343988262207</v>
      </c>
      <c r="D378" s="58">
        <v>549.24786598756407</v>
      </c>
      <c r="E378" s="58">
        <v>0</v>
      </c>
      <c r="F378" s="58">
        <v>978.24530615087383</v>
      </c>
      <c r="G378" s="58">
        <v>120.61056506127225</v>
      </c>
      <c r="H378" s="58">
        <v>265.26984319141161</v>
      </c>
      <c r="I378" s="58">
        <v>1521.5672222230555</v>
      </c>
      <c r="J378" s="58">
        <v>0</v>
      </c>
      <c r="K378" s="58">
        <v>83.911801690898386</v>
      </c>
      <c r="L378" s="58">
        <v>510.22863252911981</v>
      </c>
      <c r="M378" s="58">
        <v>0</v>
      </c>
      <c r="N378" s="58">
        <v>1408.8945076829066</v>
      </c>
      <c r="O378" s="58">
        <v>8.7137406948580693</v>
      </c>
      <c r="P378" s="58">
        <v>0</v>
      </c>
      <c r="Q378" s="58">
        <v>2652.9552635808859</v>
      </c>
      <c r="R378" s="58">
        <v>1.7542816663834222</v>
      </c>
      <c r="S378" s="58">
        <v>607.46803295364816</v>
      </c>
      <c r="T378" s="58">
        <v>1789.5330283966114</v>
      </c>
      <c r="U378" s="58">
        <v>106.19789957427487</v>
      </c>
      <c r="V378" s="58">
        <v>2133.7352479445731</v>
      </c>
      <c r="W378" s="58">
        <v>57.855850364717476</v>
      </c>
      <c r="X378" s="58">
        <v>56.520443983018652</v>
      </c>
      <c r="Y378" s="58">
        <v>9.7860463307127592</v>
      </c>
      <c r="AA378" s="92">
        <f t="shared" si="12"/>
        <v>13447.469019889408</v>
      </c>
      <c r="AB378" s="92">
        <f t="shared" si="13"/>
        <v>0</v>
      </c>
    </row>
    <row r="379" spans="1:28" x14ac:dyDescent="0.25">
      <c r="A379" s="8" t="s">
        <v>381</v>
      </c>
      <c r="B379" s="58">
        <v>27321.2020269034</v>
      </c>
      <c r="C379" s="58">
        <v>460.69148402982159</v>
      </c>
      <c r="D379" s="58">
        <v>1815.2647912020379</v>
      </c>
      <c r="E379" s="58">
        <v>346.93718023814893</v>
      </c>
      <c r="F379" s="58">
        <v>3196.432556241677</v>
      </c>
      <c r="G379" s="58">
        <v>202.52957135865583</v>
      </c>
      <c r="H379" s="58">
        <v>138.11026398906361</v>
      </c>
      <c r="I379" s="58">
        <v>3285.2947696576111</v>
      </c>
      <c r="J379" s="58">
        <v>39.139281704843263</v>
      </c>
      <c r="K379" s="58">
        <v>762.93038349201913</v>
      </c>
      <c r="L379" s="58">
        <v>788.7424259851698</v>
      </c>
      <c r="M379" s="58">
        <v>14.151035083264965</v>
      </c>
      <c r="N379" s="58">
        <v>1537.5583631779962</v>
      </c>
      <c r="O379" s="58">
        <v>2222.3315760142891</v>
      </c>
      <c r="P379" s="58">
        <v>194.32905808116357</v>
      </c>
      <c r="Q379" s="58">
        <v>979.24011925696459</v>
      </c>
      <c r="R379" s="58">
        <v>127.53107217643965</v>
      </c>
      <c r="S379" s="58">
        <v>81.336982286906292</v>
      </c>
      <c r="T379" s="58">
        <v>1980.4006085417375</v>
      </c>
      <c r="U379" s="58">
        <v>6858.2438665232803</v>
      </c>
      <c r="V379" s="58">
        <v>3.7478666951778781</v>
      </c>
      <c r="W379" s="58">
        <v>748.99684765972142</v>
      </c>
      <c r="X379" s="58">
        <v>1433.188631972509</v>
      </c>
      <c r="Y379" s="58">
        <v>104.07329153489941</v>
      </c>
      <c r="AA379" s="92">
        <f t="shared" si="12"/>
        <v>27321.2020269034</v>
      </c>
      <c r="AB379" s="92">
        <f t="shared" si="13"/>
        <v>0</v>
      </c>
    </row>
    <row r="380" spans="1:28" x14ac:dyDescent="0.25">
      <c r="A380" s="8" t="s">
        <v>342</v>
      </c>
      <c r="B380" s="58">
        <v>3487.3103994675562</v>
      </c>
      <c r="C380" s="58">
        <v>0</v>
      </c>
      <c r="D380" s="58">
        <v>32.491137708441684</v>
      </c>
      <c r="E380" s="58">
        <v>0</v>
      </c>
      <c r="F380" s="58">
        <v>0</v>
      </c>
      <c r="G380" s="58">
        <v>0</v>
      </c>
      <c r="H380" s="58">
        <v>2.0851908924725451</v>
      </c>
      <c r="I380" s="58">
        <v>0</v>
      </c>
      <c r="J380" s="58">
        <v>1.3096917007033733</v>
      </c>
      <c r="K380" s="58">
        <v>0</v>
      </c>
      <c r="L380" s="58">
        <v>0</v>
      </c>
      <c r="M380" s="58">
        <v>0</v>
      </c>
      <c r="N380" s="58">
        <v>12.994443669609216</v>
      </c>
      <c r="O380" s="58">
        <v>0</v>
      </c>
      <c r="P380" s="58">
        <v>0</v>
      </c>
      <c r="Q380" s="58">
        <v>1735.48155577993</v>
      </c>
      <c r="R380" s="58">
        <v>0</v>
      </c>
      <c r="S380" s="58">
        <v>0</v>
      </c>
      <c r="T380" s="58">
        <v>0</v>
      </c>
      <c r="U380" s="58">
        <v>0</v>
      </c>
      <c r="V380" s="58">
        <v>1702.9483797163994</v>
      </c>
      <c r="W380" s="58">
        <v>0</v>
      </c>
      <c r="X380" s="58">
        <v>0</v>
      </c>
      <c r="Y380" s="58">
        <v>0</v>
      </c>
      <c r="AA380" s="92">
        <f t="shared" si="12"/>
        <v>3487.3103994675562</v>
      </c>
      <c r="AB380" s="92">
        <f t="shared" si="13"/>
        <v>0</v>
      </c>
    </row>
    <row r="381" spans="1:28" x14ac:dyDescent="0.25">
      <c r="A381" s="8" t="s">
        <v>382</v>
      </c>
      <c r="B381" s="58">
        <v>117.44702574283531</v>
      </c>
      <c r="C381" s="58">
        <v>6.9517081122738551</v>
      </c>
      <c r="D381" s="58">
        <v>0</v>
      </c>
      <c r="E381" s="58">
        <v>0</v>
      </c>
      <c r="F381" s="58">
        <v>3.5209860618283439</v>
      </c>
      <c r="G381" s="58">
        <v>0</v>
      </c>
      <c r="H381" s="58">
        <v>0</v>
      </c>
      <c r="I381" s="58">
        <v>5.4152033880017409</v>
      </c>
      <c r="J381" s="58">
        <v>0</v>
      </c>
      <c r="K381" s="58">
        <v>0</v>
      </c>
      <c r="L381" s="58">
        <v>0</v>
      </c>
      <c r="M381" s="58">
        <v>0</v>
      </c>
      <c r="N381" s="58">
        <v>11.112447463511323</v>
      </c>
      <c r="O381" s="58">
        <v>12.074738985986709</v>
      </c>
      <c r="P381" s="58">
        <v>0</v>
      </c>
      <c r="Q381" s="58">
        <v>0</v>
      </c>
      <c r="R381" s="58">
        <v>0</v>
      </c>
      <c r="S381" s="58">
        <v>1.0837987315061073</v>
      </c>
      <c r="T381" s="58">
        <v>0</v>
      </c>
      <c r="U381" s="58">
        <v>38.766264183240281</v>
      </c>
      <c r="V381" s="58">
        <v>38.521878816486954</v>
      </c>
      <c r="W381" s="58">
        <v>0</v>
      </c>
      <c r="X381" s="58">
        <v>0</v>
      </c>
      <c r="Y381" s="58">
        <v>0</v>
      </c>
      <c r="AA381" s="92">
        <f t="shared" si="12"/>
        <v>117.44702574283531</v>
      </c>
      <c r="AB381" s="92">
        <f t="shared" si="13"/>
        <v>0</v>
      </c>
    </row>
    <row r="382" spans="1:28" x14ac:dyDescent="0.25">
      <c r="A382" s="8" t="s">
        <v>383</v>
      </c>
      <c r="B382" s="58">
        <v>631.75000607639834</v>
      </c>
      <c r="C382" s="58">
        <v>0</v>
      </c>
      <c r="D382" s="58">
        <v>31.035543914515763</v>
      </c>
      <c r="E382" s="58">
        <v>0</v>
      </c>
      <c r="F382" s="58">
        <v>43.860772741008432</v>
      </c>
      <c r="G382" s="58">
        <v>0</v>
      </c>
      <c r="H382" s="58">
        <v>3.7451655308980465</v>
      </c>
      <c r="I382" s="58">
        <v>121.78431234804184</v>
      </c>
      <c r="J382" s="58">
        <v>1.7200148937199531</v>
      </c>
      <c r="K382" s="58">
        <v>0</v>
      </c>
      <c r="L382" s="58">
        <v>0</v>
      </c>
      <c r="M382" s="58">
        <v>0</v>
      </c>
      <c r="N382" s="58">
        <v>23.468721055767006</v>
      </c>
      <c r="O382" s="58">
        <v>7.3261142191982946</v>
      </c>
      <c r="P382" s="58">
        <v>0</v>
      </c>
      <c r="Q382" s="58">
        <v>94.106324703345109</v>
      </c>
      <c r="R382" s="58">
        <v>6.3759678742355538E-2</v>
      </c>
      <c r="S382" s="58">
        <v>0</v>
      </c>
      <c r="T382" s="58">
        <v>5.7042043027337614</v>
      </c>
      <c r="U382" s="58">
        <v>296.51625597121745</v>
      </c>
      <c r="V382" s="58">
        <v>0</v>
      </c>
      <c r="W382" s="58">
        <v>0</v>
      </c>
      <c r="X382" s="58">
        <v>2.4188167172102748</v>
      </c>
      <c r="Y382" s="58">
        <v>0</v>
      </c>
      <c r="AA382" s="92">
        <f t="shared" si="12"/>
        <v>631.75000607639834</v>
      </c>
      <c r="AB382" s="92">
        <f t="shared" si="13"/>
        <v>0</v>
      </c>
    </row>
    <row r="383" spans="1:28" x14ac:dyDescent="0.25">
      <c r="A383" s="8" t="s">
        <v>384</v>
      </c>
      <c r="B383" s="58">
        <v>137.78444452608343</v>
      </c>
      <c r="C383" s="58">
        <v>0</v>
      </c>
      <c r="D383" s="58">
        <v>5.5332538159150628</v>
      </c>
      <c r="E383" s="58">
        <v>0</v>
      </c>
      <c r="F383" s="58">
        <v>0</v>
      </c>
      <c r="G383" s="58">
        <v>0</v>
      </c>
      <c r="H383" s="58">
        <v>1.4943678858920003E-2</v>
      </c>
      <c r="I383" s="58">
        <v>2.0934036095163679</v>
      </c>
      <c r="J383" s="58">
        <v>0</v>
      </c>
      <c r="K383" s="58">
        <v>0</v>
      </c>
      <c r="L383" s="58">
        <v>0</v>
      </c>
      <c r="M383" s="58">
        <v>9.1854422239101776</v>
      </c>
      <c r="N383" s="58">
        <v>0</v>
      </c>
      <c r="O383" s="58">
        <v>0</v>
      </c>
      <c r="P383" s="58">
        <v>0</v>
      </c>
      <c r="Q383" s="58">
        <v>0</v>
      </c>
      <c r="R383" s="58">
        <v>114.80511523766027</v>
      </c>
      <c r="S383" s="58">
        <v>6.1522859602226196</v>
      </c>
      <c r="T383" s="58">
        <v>0</v>
      </c>
      <c r="U383" s="58">
        <v>0</v>
      </c>
      <c r="V383" s="58">
        <v>0</v>
      </c>
      <c r="W383" s="58">
        <v>0</v>
      </c>
      <c r="X383" s="58">
        <v>0</v>
      </c>
      <c r="Y383" s="58">
        <v>0</v>
      </c>
      <c r="AA383" s="92">
        <f t="shared" si="12"/>
        <v>137.78444452608343</v>
      </c>
      <c r="AB383" s="92">
        <f t="shared" si="13"/>
        <v>0</v>
      </c>
    </row>
    <row r="384" spans="1:28" x14ac:dyDescent="0.25">
      <c r="A384" s="8" t="s">
        <v>343</v>
      </c>
      <c r="B384" s="58">
        <v>887.48238776014466</v>
      </c>
      <c r="C384" s="58">
        <v>0</v>
      </c>
      <c r="D384" s="58">
        <v>0</v>
      </c>
      <c r="E384" s="58">
        <v>221.30019702658331</v>
      </c>
      <c r="F384" s="58">
        <v>2.3671607991401347</v>
      </c>
      <c r="G384" s="58">
        <v>288.75997280014752</v>
      </c>
      <c r="H384" s="58">
        <v>0.48622053766993806</v>
      </c>
      <c r="I384" s="58">
        <v>0</v>
      </c>
      <c r="J384" s="58">
        <v>0</v>
      </c>
      <c r="K384" s="58">
        <v>0</v>
      </c>
      <c r="L384" s="58">
        <v>0</v>
      </c>
      <c r="M384" s="58">
        <v>4.6743108250002372</v>
      </c>
      <c r="N384" s="58">
        <v>0</v>
      </c>
      <c r="O384" s="58">
        <v>5.3772290142416615E-3</v>
      </c>
      <c r="P384" s="58">
        <v>1.3961628105334207</v>
      </c>
      <c r="Q384" s="58">
        <v>0</v>
      </c>
      <c r="R384" s="58">
        <v>0</v>
      </c>
      <c r="S384" s="58">
        <v>0.80267075536533583</v>
      </c>
      <c r="T384" s="58">
        <v>8.1020600603447818E-2</v>
      </c>
      <c r="U384" s="58">
        <v>0</v>
      </c>
      <c r="V384" s="58">
        <v>0</v>
      </c>
      <c r="W384" s="58">
        <v>0</v>
      </c>
      <c r="X384" s="58">
        <v>0</v>
      </c>
      <c r="Y384" s="58">
        <v>367.60929437608718</v>
      </c>
      <c r="AA384" s="92">
        <f t="shared" si="12"/>
        <v>887.48238776014466</v>
      </c>
      <c r="AB384" s="92">
        <f t="shared" si="13"/>
        <v>0</v>
      </c>
    </row>
    <row r="385" spans="1:28" x14ac:dyDescent="0.25">
      <c r="A385" s="8" t="s">
        <v>344</v>
      </c>
      <c r="B385" s="58">
        <v>6033.8483408042284</v>
      </c>
      <c r="C385" s="58">
        <v>358.51966299995689</v>
      </c>
      <c r="D385" s="58">
        <v>126.04008754797509</v>
      </c>
      <c r="E385" s="58">
        <v>290.90626073221193</v>
      </c>
      <c r="F385" s="58">
        <v>553.66728801678687</v>
      </c>
      <c r="G385" s="58">
        <v>401.90790899438576</v>
      </c>
      <c r="H385" s="58">
        <v>204.64773621894432</v>
      </c>
      <c r="I385" s="58">
        <v>543.2376326864063</v>
      </c>
      <c r="J385" s="58">
        <v>141.72523765155825</v>
      </c>
      <c r="K385" s="58">
        <v>131.7452095300772</v>
      </c>
      <c r="L385" s="58">
        <v>371.57958868768901</v>
      </c>
      <c r="M385" s="58">
        <v>234.8478832494709</v>
      </c>
      <c r="N385" s="58">
        <v>171.68790070625178</v>
      </c>
      <c r="O385" s="58">
        <v>608.23293775915442</v>
      </c>
      <c r="P385" s="58">
        <v>255.69239305282187</v>
      </c>
      <c r="Q385" s="58">
        <v>266.1339016188054</v>
      </c>
      <c r="R385" s="58">
        <v>221.88462208605765</v>
      </c>
      <c r="S385" s="58">
        <v>191.66778207316514</v>
      </c>
      <c r="T385" s="58">
        <v>190.86776421295633</v>
      </c>
      <c r="U385" s="58">
        <v>338.96785637954702</v>
      </c>
      <c r="V385" s="58">
        <v>11.037665404282734</v>
      </c>
      <c r="W385" s="58">
        <v>79.209522643447585</v>
      </c>
      <c r="X385" s="58">
        <v>161.23660447298712</v>
      </c>
      <c r="Y385" s="58">
        <v>178.40489407928902</v>
      </c>
      <c r="AA385" s="92">
        <f t="shared" si="12"/>
        <v>6033.8483408042284</v>
      </c>
      <c r="AB385" s="92">
        <f t="shared" si="13"/>
        <v>0</v>
      </c>
    </row>
    <row r="386" spans="1:28" x14ac:dyDescent="0.25">
      <c r="A386" s="8" t="s">
        <v>345</v>
      </c>
      <c r="B386" s="58">
        <v>5587.8503587245996</v>
      </c>
      <c r="C386" s="58">
        <v>325.02253112106735</v>
      </c>
      <c r="D386" s="58">
        <v>112.17320098088661</v>
      </c>
      <c r="E386" s="58">
        <v>290.90626073221193</v>
      </c>
      <c r="F386" s="59">
        <v>506.25901555914095</v>
      </c>
      <c r="G386" s="58">
        <v>400.28438484727621</v>
      </c>
      <c r="H386" s="58">
        <v>187.20701677404614</v>
      </c>
      <c r="I386" s="58">
        <v>394.16755066516851</v>
      </c>
      <c r="J386" s="58">
        <v>132.47835912768809</v>
      </c>
      <c r="K386" s="59">
        <v>130.73843470145752</v>
      </c>
      <c r="L386" s="59">
        <v>346.18298389401241</v>
      </c>
      <c r="M386" s="58">
        <v>229.31081457628727</v>
      </c>
      <c r="N386" s="59">
        <v>168.28891737897106</v>
      </c>
      <c r="O386" s="58">
        <v>607.35584150060492</v>
      </c>
      <c r="P386" s="58">
        <v>255.69239305282187</v>
      </c>
      <c r="Q386" s="58">
        <v>247.92468069798349</v>
      </c>
      <c r="R386" s="58">
        <v>193.53575190039902</v>
      </c>
      <c r="S386" s="58">
        <v>176.02766655423912</v>
      </c>
      <c r="T386" s="58">
        <v>176.29562770801661</v>
      </c>
      <c r="U386" s="58">
        <v>284.81717180110564</v>
      </c>
      <c r="V386" s="58">
        <v>7.3315742206461252</v>
      </c>
      <c r="W386" s="58">
        <v>78.656098378568998</v>
      </c>
      <c r="X386" s="59">
        <v>158.78918847271061</v>
      </c>
      <c r="Y386" s="58">
        <v>178.40489407928902</v>
      </c>
      <c r="AA386" s="92">
        <f t="shared" si="12"/>
        <v>5587.8503587245996</v>
      </c>
      <c r="AB386" s="92">
        <f t="shared" si="13"/>
        <v>0</v>
      </c>
    </row>
    <row r="387" spans="1:28" x14ac:dyDescent="0.25">
      <c r="A387" s="8" t="s">
        <v>385</v>
      </c>
      <c r="B387" s="58">
        <v>102.72154797306482</v>
      </c>
      <c r="C387" s="58">
        <v>0.88213073913298379</v>
      </c>
      <c r="D387" s="58">
        <v>0.21531779718333482</v>
      </c>
      <c r="E387" s="58">
        <v>0</v>
      </c>
      <c r="F387" s="59">
        <v>2.457563989062622</v>
      </c>
      <c r="G387" s="58">
        <v>1.6235241471095292</v>
      </c>
      <c r="H387" s="58">
        <v>16.247065548864526</v>
      </c>
      <c r="I387" s="58">
        <v>40.561731792885972</v>
      </c>
      <c r="J387" s="58">
        <v>2.3588394337356468E-2</v>
      </c>
      <c r="K387" s="59">
        <v>1.0067748286196925</v>
      </c>
      <c r="L387" s="59">
        <v>1.1212664662440677</v>
      </c>
      <c r="M387" s="58">
        <v>4.4570304049366669</v>
      </c>
      <c r="N387" s="59">
        <v>7.9800496108054144E-3</v>
      </c>
      <c r="O387" s="58">
        <v>0.67739383146966903</v>
      </c>
      <c r="P387" s="58">
        <v>0</v>
      </c>
      <c r="Q387" s="58">
        <v>7.9987754744368305</v>
      </c>
      <c r="R387" s="58">
        <v>24.110975216953783</v>
      </c>
      <c r="S387" s="58">
        <v>0.77549667917962228</v>
      </c>
      <c r="T387" s="58">
        <v>0</v>
      </c>
      <c r="U387" s="58">
        <v>1.5083481587789003E-3</v>
      </c>
      <c r="V387" s="58">
        <v>0</v>
      </c>
      <c r="W387" s="58">
        <v>0.5534242648785922</v>
      </c>
      <c r="X387" s="59">
        <v>0</v>
      </c>
      <c r="Y387" s="58">
        <v>0</v>
      </c>
      <c r="AA387" s="92">
        <f t="shared" si="12"/>
        <v>102.72154797306482</v>
      </c>
      <c r="AB387" s="92">
        <f t="shared" si="13"/>
        <v>0</v>
      </c>
    </row>
    <row r="388" spans="1:28" x14ac:dyDescent="0.25">
      <c r="A388" s="8" t="s">
        <v>386</v>
      </c>
      <c r="B388" s="58">
        <v>306.19381136025606</v>
      </c>
      <c r="C388" s="58">
        <v>8.7913142944482665</v>
      </c>
      <c r="D388" s="58">
        <v>13.651568769905154</v>
      </c>
      <c r="E388" s="58">
        <v>0</v>
      </c>
      <c r="F388" s="59">
        <v>44.935381692211621</v>
      </c>
      <c r="G388" s="58">
        <v>0</v>
      </c>
      <c r="H388" s="58">
        <v>0.44411988399243185</v>
      </c>
      <c r="I388" s="58">
        <v>108.50835022835182</v>
      </c>
      <c r="J388" s="58">
        <v>3.7506571371551831</v>
      </c>
      <c r="K388" s="59">
        <v>0</v>
      </c>
      <c r="L388" s="59">
        <v>19.435227521440556</v>
      </c>
      <c r="M388" s="58">
        <v>1.0756097437950607</v>
      </c>
      <c r="N388" s="59">
        <v>3.3910032776699066</v>
      </c>
      <c r="O388" s="58">
        <v>0.19552764952642918</v>
      </c>
      <c r="P388" s="58">
        <v>0</v>
      </c>
      <c r="Q388" s="58">
        <v>9.8733029324735799</v>
      </c>
      <c r="R388" s="58">
        <v>4.2378949687048495</v>
      </c>
      <c r="S388" s="58">
        <v>13.029033341445766</v>
      </c>
      <c r="T388" s="58">
        <v>14.572136504939733</v>
      </c>
      <c r="U388" s="58">
        <v>54.149176230282592</v>
      </c>
      <c r="V388" s="58">
        <v>3.7060911836366088</v>
      </c>
      <c r="W388" s="58">
        <v>0</v>
      </c>
      <c r="X388" s="59">
        <v>2.4474160002765317</v>
      </c>
      <c r="Y388" s="58">
        <v>0</v>
      </c>
      <c r="AA388" s="92">
        <f t="shared" si="12"/>
        <v>306.19381136025606</v>
      </c>
      <c r="AB388" s="92">
        <f t="shared" si="13"/>
        <v>0</v>
      </c>
    </row>
    <row r="389" spans="1:28" x14ac:dyDescent="0.25">
      <c r="A389" s="8" t="s">
        <v>387</v>
      </c>
      <c r="B389" s="58">
        <v>30.406926442015639</v>
      </c>
      <c r="C389" s="58">
        <v>23.823686845308266</v>
      </c>
      <c r="D389" s="58">
        <v>0</v>
      </c>
      <c r="E389" s="58">
        <v>0</v>
      </c>
      <c r="F389" s="59">
        <v>1.532677637167486E-2</v>
      </c>
      <c r="G389" s="58">
        <v>0</v>
      </c>
      <c r="H389" s="58">
        <v>0.7495340120412225</v>
      </c>
      <c r="I389" s="58">
        <v>0</v>
      </c>
      <c r="J389" s="58">
        <v>5.4726329923776245</v>
      </c>
      <c r="K389" s="59">
        <v>0</v>
      </c>
      <c r="L389" s="59">
        <v>0</v>
      </c>
      <c r="M389" s="58">
        <v>4.4285244519029167E-3</v>
      </c>
      <c r="N389" s="59">
        <v>0</v>
      </c>
      <c r="O389" s="58">
        <v>4.1747775534384367E-3</v>
      </c>
      <c r="P389" s="58">
        <v>0</v>
      </c>
      <c r="Q389" s="58">
        <v>0.3371425139115104</v>
      </c>
      <c r="R389" s="58">
        <v>0</v>
      </c>
      <c r="S389" s="58">
        <v>0</v>
      </c>
      <c r="T389" s="58">
        <v>0</v>
      </c>
      <c r="U389" s="58">
        <v>0</v>
      </c>
      <c r="V389" s="58">
        <v>0</v>
      </c>
      <c r="W389" s="58">
        <v>0</v>
      </c>
      <c r="X389" s="59">
        <v>0</v>
      </c>
      <c r="Y389" s="58">
        <v>0</v>
      </c>
      <c r="AA389" s="92">
        <f t="shared" si="12"/>
        <v>30.406926442015639</v>
      </c>
      <c r="AB389" s="92">
        <f t="shared" si="13"/>
        <v>0</v>
      </c>
    </row>
    <row r="390" spans="1:28" x14ac:dyDescent="0.25">
      <c r="A390" s="8" t="s">
        <v>346</v>
      </c>
      <c r="B390" s="58">
        <v>6.6756963042925967</v>
      </c>
      <c r="C390" s="58">
        <v>0</v>
      </c>
      <c r="D390" s="58">
        <v>0</v>
      </c>
      <c r="E390" s="58">
        <v>0</v>
      </c>
      <c r="F390" s="59">
        <v>0</v>
      </c>
      <c r="G390" s="58">
        <v>0</v>
      </c>
      <c r="H390" s="58">
        <v>0</v>
      </c>
      <c r="I390" s="58">
        <v>0</v>
      </c>
      <c r="J390" s="58">
        <v>0</v>
      </c>
      <c r="K390" s="59">
        <v>0</v>
      </c>
      <c r="L390" s="59">
        <v>4.8401108059919586</v>
      </c>
      <c r="M390" s="58">
        <v>0</v>
      </c>
      <c r="N390" s="59">
        <v>0</v>
      </c>
      <c r="O390" s="58">
        <v>0</v>
      </c>
      <c r="P390" s="58">
        <v>0</v>
      </c>
      <c r="Q390" s="58">
        <v>0</v>
      </c>
      <c r="R390" s="58">
        <v>0</v>
      </c>
      <c r="S390" s="58">
        <v>1.8355854983006377</v>
      </c>
      <c r="T390" s="58">
        <v>0</v>
      </c>
      <c r="U390" s="58">
        <v>0</v>
      </c>
      <c r="V390" s="58">
        <v>0</v>
      </c>
      <c r="W390" s="58">
        <v>0</v>
      </c>
      <c r="X390" s="59">
        <v>0</v>
      </c>
      <c r="Y390" s="58">
        <v>0</v>
      </c>
      <c r="AA390" s="92">
        <f t="shared" si="12"/>
        <v>6.6756963042925967</v>
      </c>
      <c r="AB390" s="92">
        <f t="shared" si="13"/>
        <v>0</v>
      </c>
    </row>
    <row r="391" spans="1:28" x14ac:dyDescent="0.25">
      <c r="A391" s="8" t="s">
        <v>388</v>
      </c>
      <c r="B391" s="58">
        <v>2805.3971232160789</v>
      </c>
      <c r="C391" s="58">
        <v>0</v>
      </c>
      <c r="D391" s="58">
        <v>0</v>
      </c>
      <c r="E391" s="58">
        <v>0</v>
      </c>
      <c r="F391" s="59">
        <v>0</v>
      </c>
      <c r="G391" s="58">
        <v>0</v>
      </c>
      <c r="H391" s="58">
        <v>0</v>
      </c>
      <c r="I391" s="58">
        <v>2431.3608343723695</v>
      </c>
      <c r="J391" s="58">
        <v>0</v>
      </c>
      <c r="K391" s="59">
        <v>373.86467548478197</v>
      </c>
      <c r="L391" s="59">
        <v>0</v>
      </c>
      <c r="M391" s="58">
        <v>0</v>
      </c>
      <c r="N391" s="59">
        <v>0</v>
      </c>
      <c r="O391" s="58">
        <v>0</v>
      </c>
      <c r="P391" s="58">
        <v>0</v>
      </c>
      <c r="Q391" s="58">
        <v>0</v>
      </c>
      <c r="R391" s="58">
        <v>0</v>
      </c>
      <c r="S391" s="58">
        <v>0</v>
      </c>
      <c r="T391" s="58">
        <v>0.17161335892761168</v>
      </c>
      <c r="U391" s="58">
        <v>0</v>
      </c>
      <c r="V391" s="58">
        <v>0</v>
      </c>
      <c r="W391" s="58">
        <v>0</v>
      </c>
      <c r="X391" s="59">
        <v>0</v>
      </c>
      <c r="Y391" s="58">
        <v>0</v>
      </c>
      <c r="AA391" s="92">
        <f t="shared" si="12"/>
        <v>2805.3971232160789</v>
      </c>
      <c r="AB391" s="92">
        <f t="shared" si="13"/>
        <v>0</v>
      </c>
    </row>
    <row r="392" spans="1:28" x14ac:dyDescent="0.25">
      <c r="A392" s="8" t="s">
        <v>389</v>
      </c>
      <c r="B392" s="58">
        <v>257.20925493768294</v>
      </c>
      <c r="C392" s="58">
        <v>48.418857061719635</v>
      </c>
      <c r="D392" s="58">
        <v>6.5375617792362695</v>
      </c>
      <c r="E392" s="58">
        <v>9.8469638346647379</v>
      </c>
      <c r="F392" s="59">
        <v>28.809252844316699</v>
      </c>
      <c r="G392" s="58">
        <v>6.2227568987608048</v>
      </c>
      <c r="H392" s="58">
        <v>1.8431050079704876</v>
      </c>
      <c r="I392" s="58">
        <v>11.274715797340887</v>
      </c>
      <c r="J392" s="58">
        <v>4.0517231331842698</v>
      </c>
      <c r="K392" s="59">
        <v>1.7064905275622435</v>
      </c>
      <c r="L392" s="59">
        <v>5.4341506360392708</v>
      </c>
      <c r="M392" s="58">
        <v>45.173379035653518</v>
      </c>
      <c r="N392" s="59">
        <v>7.8510345510009838</v>
      </c>
      <c r="O392" s="58">
        <v>29.062938259545909</v>
      </c>
      <c r="P392" s="58">
        <v>1.4931029149748141</v>
      </c>
      <c r="Q392" s="58">
        <v>10.445797687722923</v>
      </c>
      <c r="R392" s="58">
        <v>2.1205703902806659</v>
      </c>
      <c r="S392" s="58">
        <v>6.2094978423769387</v>
      </c>
      <c r="T392" s="58">
        <v>3.8486585797674775</v>
      </c>
      <c r="U392" s="58">
        <v>10.670944487031877</v>
      </c>
      <c r="V392" s="58">
        <v>1.1552465410370072</v>
      </c>
      <c r="W392" s="58">
        <v>8.2532018665987561</v>
      </c>
      <c r="X392" s="59">
        <v>3.1616737907445582</v>
      </c>
      <c r="Y392" s="58">
        <v>3.6176314701521584</v>
      </c>
      <c r="AA392" s="92">
        <f t="shared" ref="AA392:AA449" si="14">SUM(C392:Y392)</f>
        <v>257.20925493768294</v>
      </c>
      <c r="AB392" s="92">
        <f t="shared" ref="AB392:AB449" si="15">AA392-B392</f>
        <v>0</v>
      </c>
    </row>
    <row r="393" spans="1:28" x14ac:dyDescent="0.25">
      <c r="A393" s="8" t="s">
        <v>390</v>
      </c>
      <c r="B393" s="58">
        <v>659.41567940695461</v>
      </c>
      <c r="C393" s="58">
        <v>36.570037242398534</v>
      </c>
      <c r="D393" s="58">
        <v>18.962482380613238</v>
      </c>
      <c r="E393" s="58">
        <v>1.2066782668604834</v>
      </c>
      <c r="F393" s="59">
        <v>63.709510780738427</v>
      </c>
      <c r="G393" s="58">
        <v>9.228195252210579</v>
      </c>
      <c r="H393" s="58">
        <v>11.892539688963209</v>
      </c>
      <c r="I393" s="58">
        <v>81.209380013810076</v>
      </c>
      <c r="J393" s="58">
        <v>5.9084322564528007</v>
      </c>
      <c r="K393" s="59">
        <v>2.5770126728846838</v>
      </c>
      <c r="L393" s="59">
        <v>7.8369483661660313</v>
      </c>
      <c r="M393" s="58">
        <v>0.82357373165693692</v>
      </c>
      <c r="N393" s="59">
        <v>18.861252211767447</v>
      </c>
      <c r="O393" s="58">
        <v>29.354319006910721</v>
      </c>
      <c r="P393" s="58">
        <v>0.13446792359628273</v>
      </c>
      <c r="Q393" s="58">
        <v>24.712059520035485</v>
      </c>
      <c r="R393" s="58">
        <v>31.085312858311731</v>
      </c>
      <c r="S393" s="58">
        <v>1.1453363912344257</v>
      </c>
      <c r="T393" s="58">
        <v>41.165530556204722</v>
      </c>
      <c r="U393" s="58">
        <v>50.029175515050227</v>
      </c>
      <c r="V393" s="58">
        <v>214.19804537394086</v>
      </c>
      <c r="W393" s="58">
        <v>6.5386776621301701</v>
      </c>
      <c r="X393" s="59">
        <v>1.7928690127196694</v>
      </c>
      <c r="Y393" s="58">
        <v>0.47384272229782815</v>
      </c>
      <c r="AA393" s="92">
        <f t="shared" si="14"/>
        <v>659.41567940695461</v>
      </c>
      <c r="AB393" s="92">
        <f t="shared" si="15"/>
        <v>0</v>
      </c>
    </row>
    <row r="394" spans="1:28" ht="39" x14ac:dyDescent="0.25">
      <c r="A394" s="37" t="s">
        <v>347</v>
      </c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AA394" s="92">
        <f t="shared" si="14"/>
        <v>0</v>
      </c>
      <c r="AB394" s="92">
        <f t="shared" si="15"/>
        <v>0</v>
      </c>
    </row>
    <row r="395" spans="1:28" ht="15.75" thickBot="1" x14ac:dyDescent="0.3">
      <c r="B395" s="27"/>
      <c r="C395" s="27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AA395" s="92">
        <f t="shared" si="14"/>
        <v>0</v>
      </c>
      <c r="AB395" s="92">
        <f t="shared" si="15"/>
        <v>0</v>
      </c>
    </row>
    <row r="396" spans="1:28" ht="18" thickBot="1" x14ac:dyDescent="0.3">
      <c r="A396" s="11" t="s">
        <v>348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AA396" s="92">
        <f t="shared" si="14"/>
        <v>0</v>
      </c>
      <c r="AB396" s="92">
        <f t="shared" si="15"/>
        <v>0</v>
      </c>
    </row>
    <row r="397" spans="1:28" ht="15.75" thickTop="1" x14ac:dyDescent="0.25">
      <c r="A397" s="8" t="s">
        <v>349</v>
      </c>
      <c r="B397" s="61">
        <v>48</v>
      </c>
      <c r="C397" s="61">
        <v>1</v>
      </c>
      <c r="D397" s="61">
        <v>4</v>
      </c>
      <c r="E397" s="61">
        <v>1</v>
      </c>
      <c r="F397" s="61">
        <v>2</v>
      </c>
      <c r="G397" s="61">
        <v>2</v>
      </c>
      <c r="H397" s="61">
        <v>1</v>
      </c>
      <c r="I397" s="61">
        <v>8</v>
      </c>
      <c r="J397" s="61">
        <v>1</v>
      </c>
      <c r="K397" s="61">
        <v>1</v>
      </c>
      <c r="L397" s="61">
        <v>1</v>
      </c>
      <c r="M397" s="61">
        <v>2</v>
      </c>
      <c r="N397" s="61">
        <v>2</v>
      </c>
      <c r="O397" s="61">
        <v>1</v>
      </c>
      <c r="P397" s="61">
        <v>1</v>
      </c>
      <c r="Q397" s="61">
        <v>3</v>
      </c>
      <c r="R397" s="61">
        <v>2</v>
      </c>
      <c r="S397" s="61">
        <v>3</v>
      </c>
      <c r="T397" s="61">
        <v>2</v>
      </c>
      <c r="U397" s="61">
        <v>2</v>
      </c>
      <c r="V397" s="61">
        <v>1</v>
      </c>
      <c r="W397" s="61">
        <v>3</v>
      </c>
      <c r="X397" s="61">
        <v>2</v>
      </c>
      <c r="Y397" s="61">
        <v>2</v>
      </c>
      <c r="AA397" s="92">
        <f t="shared" si="14"/>
        <v>48</v>
      </c>
      <c r="AB397" s="92">
        <f t="shared" si="15"/>
        <v>0</v>
      </c>
    </row>
    <row r="398" spans="1:28" x14ac:dyDescent="0.25">
      <c r="A398" s="8" t="s">
        <v>350</v>
      </c>
      <c r="B398" s="62">
        <v>342</v>
      </c>
      <c r="C398" s="62">
        <v>17</v>
      </c>
      <c r="D398" s="62">
        <v>14</v>
      </c>
      <c r="E398" s="62">
        <v>23</v>
      </c>
      <c r="F398" s="62">
        <v>12</v>
      </c>
      <c r="G398" s="62">
        <v>13</v>
      </c>
      <c r="H398" s="62">
        <v>5</v>
      </c>
      <c r="I398" s="62">
        <v>33</v>
      </c>
      <c r="J398" s="62">
        <v>12</v>
      </c>
      <c r="K398" s="62">
        <v>3</v>
      </c>
      <c r="L398" s="62">
        <v>6</v>
      </c>
      <c r="M398" s="62">
        <v>44</v>
      </c>
      <c r="N398" s="62">
        <v>12</v>
      </c>
      <c r="O398" s="62">
        <v>27</v>
      </c>
      <c r="P398" s="62">
        <v>4</v>
      </c>
      <c r="Q398" s="62">
        <v>16</v>
      </c>
      <c r="R398" s="62">
        <v>12</v>
      </c>
      <c r="S398" s="62">
        <v>19</v>
      </c>
      <c r="T398" s="62">
        <v>9</v>
      </c>
      <c r="U398" s="62">
        <v>25</v>
      </c>
      <c r="V398" s="62">
        <v>10</v>
      </c>
      <c r="W398" s="62">
        <v>13</v>
      </c>
      <c r="X398" s="62">
        <v>6</v>
      </c>
      <c r="Y398" s="62">
        <v>7</v>
      </c>
      <c r="AA398" s="92">
        <f t="shared" si="14"/>
        <v>342</v>
      </c>
      <c r="AB398" s="92">
        <f t="shared" si="15"/>
        <v>0</v>
      </c>
    </row>
    <row r="399" spans="1:28" x14ac:dyDescent="0.25">
      <c r="A399" s="8" t="s">
        <v>351</v>
      </c>
      <c r="B399" s="63">
        <v>92380</v>
      </c>
      <c r="C399" s="63">
        <v>3902</v>
      </c>
      <c r="D399" s="63">
        <v>2669</v>
      </c>
      <c r="E399" s="63">
        <v>8636</v>
      </c>
      <c r="F399" s="63">
        <v>2250</v>
      </c>
      <c r="G399" s="63">
        <v>2380</v>
      </c>
      <c r="H399" s="63">
        <v>1238</v>
      </c>
      <c r="I399" s="63">
        <v>6564</v>
      </c>
      <c r="J399" s="63">
        <v>1657</v>
      </c>
      <c r="K399" s="63">
        <v>642</v>
      </c>
      <c r="L399" s="63">
        <v>1194</v>
      </c>
      <c r="M399" s="63">
        <v>14915</v>
      </c>
      <c r="N399" s="63">
        <v>3641</v>
      </c>
      <c r="O399" s="63">
        <v>13193</v>
      </c>
      <c r="P399" s="63">
        <v>842</v>
      </c>
      <c r="Q399" s="63">
        <v>4027</v>
      </c>
      <c r="R399" s="63">
        <v>1124</v>
      </c>
      <c r="S399" s="63">
        <v>4844</v>
      </c>
      <c r="T399" s="63">
        <v>1533</v>
      </c>
      <c r="U399" s="63">
        <v>7457</v>
      </c>
      <c r="V399" s="63">
        <v>2797</v>
      </c>
      <c r="W399" s="63">
        <v>4129</v>
      </c>
      <c r="X399" s="63">
        <v>1243</v>
      </c>
      <c r="Y399" s="63">
        <v>1503</v>
      </c>
      <c r="AA399" s="92">
        <f t="shared" si="14"/>
        <v>92380</v>
      </c>
      <c r="AB399" s="92">
        <f t="shared" si="15"/>
        <v>0</v>
      </c>
    </row>
    <row r="400" spans="1:28" x14ac:dyDescent="0.25">
      <c r="A400" s="8" t="s">
        <v>410</v>
      </c>
      <c r="B400" s="64">
        <v>18.8</v>
      </c>
      <c r="C400" s="64">
        <v>20.3</v>
      </c>
      <c r="D400" s="64">
        <v>19</v>
      </c>
      <c r="E400" s="64">
        <v>17.8</v>
      </c>
      <c r="F400" s="64">
        <v>17.7</v>
      </c>
      <c r="G400" s="64">
        <v>18.899999999999999</v>
      </c>
      <c r="H400" s="64">
        <v>18.5</v>
      </c>
      <c r="I400" s="64">
        <v>17.2</v>
      </c>
      <c r="J400" s="64">
        <v>17.8</v>
      </c>
      <c r="K400" s="64">
        <v>20.5</v>
      </c>
      <c r="L400" s="64">
        <v>18.600000000000001</v>
      </c>
      <c r="M400" s="64">
        <v>18.5</v>
      </c>
      <c r="N400" s="64">
        <v>20.3</v>
      </c>
      <c r="O400" s="64">
        <v>19.2</v>
      </c>
      <c r="P400" s="64">
        <v>17.399999999999999</v>
      </c>
      <c r="Q400" s="64">
        <v>19.2</v>
      </c>
      <c r="R400" s="64">
        <v>18.5</v>
      </c>
      <c r="S400" s="64">
        <v>19.899999999999999</v>
      </c>
      <c r="T400" s="64">
        <v>19.3</v>
      </c>
      <c r="U400" s="64">
        <v>17.600000000000001</v>
      </c>
      <c r="V400" s="64">
        <v>19.8</v>
      </c>
      <c r="W400" s="64">
        <v>18.8</v>
      </c>
      <c r="X400" s="64">
        <v>17.8</v>
      </c>
      <c r="Y400" s="64">
        <v>17.8</v>
      </c>
      <c r="AA400" s="92">
        <f t="shared" si="14"/>
        <v>430.40000000000003</v>
      </c>
      <c r="AB400" s="92">
        <f t="shared" si="15"/>
        <v>411.6</v>
      </c>
    </row>
    <row r="401" spans="1:28" x14ac:dyDescent="0.25">
      <c r="A401" s="8" t="s">
        <v>352</v>
      </c>
      <c r="B401" s="62">
        <v>6085</v>
      </c>
      <c r="C401" s="62">
        <v>244</v>
      </c>
      <c r="D401" s="62">
        <v>212</v>
      </c>
      <c r="E401" s="62">
        <v>579</v>
      </c>
      <c r="F401" s="62">
        <v>145</v>
      </c>
      <c r="G401" s="62">
        <v>161</v>
      </c>
      <c r="H401" s="62">
        <v>89</v>
      </c>
      <c r="I401" s="62">
        <v>359</v>
      </c>
      <c r="J401" s="62">
        <v>103</v>
      </c>
      <c r="K401" s="62">
        <v>36</v>
      </c>
      <c r="L401" s="62">
        <v>86</v>
      </c>
      <c r="M401" s="62">
        <v>913</v>
      </c>
      <c r="N401" s="62">
        <v>262</v>
      </c>
      <c r="O401" s="62">
        <v>855</v>
      </c>
      <c r="P401" s="62">
        <v>73</v>
      </c>
      <c r="Q401" s="62">
        <v>305</v>
      </c>
      <c r="R401" s="62">
        <v>64</v>
      </c>
      <c r="S401" s="62">
        <v>359</v>
      </c>
      <c r="T401" s="62">
        <v>112</v>
      </c>
      <c r="U401" s="62">
        <v>503</v>
      </c>
      <c r="V401" s="62">
        <v>194</v>
      </c>
      <c r="W401" s="62">
        <v>275</v>
      </c>
      <c r="X401" s="62">
        <v>94</v>
      </c>
      <c r="Y401" s="62">
        <v>62</v>
      </c>
      <c r="AA401" s="92">
        <f t="shared" si="14"/>
        <v>6085</v>
      </c>
      <c r="AB401" s="92">
        <f t="shared" si="15"/>
        <v>0</v>
      </c>
    </row>
    <row r="402" spans="1:28" x14ac:dyDescent="0.25">
      <c r="A402" s="8" t="s">
        <v>353</v>
      </c>
      <c r="B402" s="46">
        <v>0.81399999999999995</v>
      </c>
      <c r="C402" s="46">
        <v>0.78500000000000003</v>
      </c>
      <c r="D402" s="46">
        <v>0.80900000000000005</v>
      </c>
      <c r="E402" s="46">
        <v>0.80800000000000005</v>
      </c>
      <c r="F402" s="46">
        <v>0.82899999999999996</v>
      </c>
      <c r="G402" s="46">
        <v>0.88</v>
      </c>
      <c r="H402" s="46">
        <v>0.89</v>
      </c>
      <c r="I402" s="46">
        <v>0.69699999999999995</v>
      </c>
      <c r="J402" s="46">
        <v>0.81100000000000005</v>
      </c>
      <c r="K402" s="46">
        <v>0.78300000000000003</v>
      </c>
      <c r="L402" s="46">
        <v>0.86899999999999999</v>
      </c>
      <c r="M402" s="46">
        <v>0.78300000000000003</v>
      </c>
      <c r="N402" s="46">
        <v>0.88800000000000001</v>
      </c>
      <c r="O402" s="46">
        <v>0.78900000000000003</v>
      </c>
      <c r="P402" s="46">
        <v>0.82</v>
      </c>
      <c r="Q402" s="46">
        <v>0.86199999999999999</v>
      </c>
      <c r="R402" s="46">
        <v>0.74399999999999999</v>
      </c>
      <c r="S402" s="46">
        <v>0.88200000000000001</v>
      </c>
      <c r="T402" s="46">
        <v>0.95699999999999996</v>
      </c>
      <c r="U402" s="46">
        <v>0.82099999999999995</v>
      </c>
      <c r="V402" s="46">
        <v>0.93700000000000006</v>
      </c>
      <c r="W402" s="46">
        <v>0.82599999999999996</v>
      </c>
      <c r="X402" s="46">
        <v>0.83899999999999997</v>
      </c>
      <c r="Y402" s="46">
        <v>0.80500000000000005</v>
      </c>
      <c r="AA402" s="92">
        <f t="shared" si="14"/>
        <v>19.113999999999997</v>
      </c>
      <c r="AB402" s="92">
        <f t="shared" si="15"/>
        <v>18.299999999999997</v>
      </c>
    </row>
    <row r="403" spans="1:28" x14ac:dyDescent="0.25">
      <c r="A403" s="8" t="s">
        <v>354</v>
      </c>
      <c r="B403" s="62">
        <v>89636.456999999995</v>
      </c>
      <c r="C403" s="62">
        <v>3779.027</v>
      </c>
      <c r="D403" s="62">
        <v>2616.8220000000001</v>
      </c>
      <c r="E403" s="62">
        <v>8545.7659999999996</v>
      </c>
      <c r="F403" s="62">
        <v>2230.1840000000002</v>
      </c>
      <c r="G403" s="62">
        <v>2328.5830000000001</v>
      </c>
      <c r="H403" s="62">
        <v>1226.0250000000001</v>
      </c>
      <c r="I403" s="62">
        <v>6329.69</v>
      </c>
      <c r="J403" s="62">
        <v>1625.4069999999999</v>
      </c>
      <c r="K403" s="62">
        <v>636.96299999999997</v>
      </c>
      <c r="L403" s="62">
        <v>1176.827</v>
      </c>
      <c r="M403" s="62">
        <v>14279.905999999999</v>
      </c>
      <c r="N403" s="62">
        <v>3588.5819999999999</v>
      </c>
      <c r="O403" s="62">
        <v>12336.531999999999</v>
      </c>
      <c r="P403" s="62">
        <v>822.34900000000005</v>
      </c>
      <c r="Q403" s="62">
        <v>3948.3049999999994</v>
      </c>
      <c r="R403" s="62">
        <v>1101.8630000000001</v>
      </c>
      <c r="S403" s="62">
        <v>4757.759</v>
      </c>
      <c r="T403" s="62">
        <v>1520.8000000000002</v>
      </c>
      <c r="U403" s="62">
        <v>7179.8620000000001</v>
      </c>
      <c r="V403" s="62">
        <v>2798.0729999999999</v>
      </c>
      <c r="W403" s="62">
        <v>4071.6839999999997</v>
      </c>
      <c r="X403" s="62">
        <v>1225.75</v>
      </c>
      <c r="Y403" s="62">
        <v>1509.6979999999999</v>
      </c>
      <c r="AA403" s="92">
        <f t="shared" si="14"/>
        <v>89636.457000000009</v>
      </c>
      <c r="AB403" s="92">
        <f t="shared" si="15"/>
        <v>0</v>
      </c>
    </row>
    <row r="404" spans="1:28" x14ac:dyDescent="0.25">
      <c r="A404" s="8" t="s">
        <v>355</v>
      </c>
      <c r="B404" s="62">
        <v>7312</v>
      </c>
      <c r="C404" s="62">
        <v>341</v>
      </c>
      <c r="D404" s="62">
        <v>217.01</v>
      </c>
      <c r="E404" s="62">
        <v>659.5</v>
      </c>
      <c r="F404" s="62">
        <v>229</v>
      </c>
      <c r="G404" s="62">
        <v>213.041</v>
      </c>
      <c r="H404" s="62">
        <v>107.4</v>
      </c>
      <c r="I404" s="62">
        <v>591.90000000000009</v>
      </c>
      <c r="J404" s="62">
        <v>149.1</v>
      </c>
      <c r="K404" s="62">
        <v>57.4</v>
      </c>
      <c r="L404" s="62">
        <v>112.9</v>
      </c>
      <c r="M404" s="62">
        <v>1111.8999999999999</v>
      </c>
      <c r="N404" s="62">
        <v>251.7</v>
      </c>
      <c r="O404" s="62">
        <v>901.8</v>
      </c>
      <c r="P404" s="62">
        <v>80.599999999999994</v>
      </c>
      <c r="Q404" s="62">
        <v>328.4</v>
      </c>
      <c r="R404" s="62">
        <v>113.2</v>
      </c>
      <c r="S404" s="62">
        <v>365.79999999999995</v>
      </c>
      <c r="T404" s="62">
        <v>132.30000000000001</v>
      </c>
      <c r="U404" s="62">
        <v>551</v>
      </c>
      <c r="V404" s="62">
        <v>254.3</v>
      </c>
      <c r="W404" s="62">
        <v>340.5</v>
      </c>
      <c r="X404" s="62">
        <v>108</v>
      </c>
      <c r="Y404" s="62">
        <v>94.2</v>
      </c>
      <c r="AA404" s="92">
        <f t="shared" si="14"/>
        <v>7311.951</v>
      </c>
      <c r="AB404" s="92">
        <f t="shared" si="15"/>
        <v>-4.8999999999978172E-2</v>
      </c>
    </row>
    <row r="405" spans="1:28" x14ac:dyDescent="0.25">
      <c r="A405" s="8" t="s">
        <v>356</v>
      </c>
      <c r="B405" s="62">
        <v>1773.2</v>
      </c>
      <c r="C405" s="62">
        <v>85</v>
      </c>
      <c r="D405" s="62">
        <v>41.7</v>
      </c>
      <c r="E405" s="62">
        <v>152.80000000000001</v>
      </c>
      <c r="F405" s="62">
        <v>42</v>
      </c>
      <c r="G405" s="62">
        <v>44</v>
      </c>
      <c r="H405" s="62">
        <v>15.9</v>
      </c>
      <c r="I405" s="62">
        <v>148.30000000000001</v>
      </c>
      <c r="J405" s="62">
        <v>44</v>
      </c>
      <c r="K405" s="62">
        <v>8.5</v>
      </c>
      <c r="L405" s="62">
        <v>19</v>
      </c>
      <c r="M405" s="62">
        <v>372.5</v>
      </c>
      <c r="N405" s="62">
        <v>42.8</v>
      </c>
      <c r="O405" s="62">
        <v>282.8</v>
      </c>
      <c r="P405" s="62">
        <v>11</v>
      </c>
      <c r="Q405" s="62">
        <v>78.400000000000006</v>
      </c>
      <c r="R405" s="62">
        <v>21.299999999999997</v>
      </c>
      <c r="S405" s="62">
        <v>93.6</v>
      </c>
      <c r="T405" s="62">
        <v>16.600000000000001</v>
      </c>
      <c r="U405" s="62">
        <v>97.4</v>
      </c>
      <c r="V405" s="62">
        <v>60.8</v>
      </c>
      <c r="W405" s="62">
        <v>53.5</v>
      </c>
      <c r="X405" s="62">
        <v>22.700000000000003</v>
      </c>
      <c r="Y405" s="62">
        <v>19.100000000000001</v>
      </c>
      <c r="AA405" s="92">
        <f t="shared" si="14"/>
        <v>1773.6999999999998</v>
      </c>
      <c r="AB405" s="92">
        <f t="shared" si="15"/>
        <v>0.49999999999977263</v>
      </c>
    </row>
    <row r="406" spans="1:28" x14ac:dyDescent="0.25">
      <c r="A406" s="8" t="s">
        <v>357</v>
      </c>
      <c r="B406" s="62">
        <v>774</v>
      </c>
      <c r="C406" s="62">
        <v>27.8</v>
      </c>
      <c r="D406" s="62">
        <v>35.5</v>
      </c>
      <c r="E406" s="62">
        <v>47.8</v>
      </c>
      <c r="F406" s="62">
        <v>27.3</v>
      </c>
      <c r="G406" s="62">
        <v>26.5</v>
      </c>
      <c r="H406" s="62">
        <v>14</v>
      </c>
      <c r="I406" s="62">
        <v>97.899999999999991</v>
      </c>
      <c r="J406" s="62">
        <v>19.2</v>
      </c>
      <c r="K406" s="62">
        <v>10.1</v>
      </c>
      <c r="L406" s="62">
        <v>13.9</v>
      </c>
      <c r="M406" s="62">
        <v>95.2</v>
      </c>
      <c r="N406" s="62">
        <v>21.5</v>
      </c>
      <c r="O406" s="62">
        <v>67.400000000000006</v>
      </c>
      <c r="P406" s="62">
        <v>7.9</v>
      </c>
      <c r="Q406" s="62">
        <v>34.200000000000003</v>
      </c>
      <c r="R406" s="62">
        <v>18.600000000000001</v>
      </c>
      <c r="S406" s="62">
        <v>37.199999999999996</v>
      </c>
      <c r="T406" s="62">
        <v>20</v>
      </c>
      <c r="U406" s="62">
        <v>54.3</v>
      </c>
      <c r="V406" s="62">
        <v>26.3</v>
      </c>
      <c r="W406" s="62">
        <v>36.1</v>
      </c>
      <c r="X406" s="62">
        <v>17.899999999999999</v>
      </c>
      <c r="Y406" s="62">
        <v>17.399999999999999</v>
      </c>
      <c r="AA406" s="92">
        <f t="shared" si="14"/>
        <v>774</v>
      </c>
      <c r="AB406" s="92">
        <f t="shared" si="15"/>
        <v>0</v>
      </c>
    </row>
    <row r="407" spans="1:28" x14ac:dyDescent="0.25">
      <c r="A407" s="8" t="s">
        <v>358</v>
      </c>
      <c r="B407" s="62">
        <v>6759.8</v>
      </c>
      <c r="C407" s="62">
        <v>254.6</v>
      </c>
      <c r="D407" s="62">
        <v>171</v>
      </c>
      <c r="E407" s="62">
        <v>729.8</v>
      </c>
      <c r="F407" s="62">
        <v>207.6</v>
      </c>
      <c r="G407" s="62">
        <v>185.40000000000003</v>
      </c>
      <c r="H407" s="62">
        <v>103.80000000000001</v>
      </c>
      <c r="I407" s="62">
        <v>669.40000000000009</v>
      </c>
      <c r="J407" s="62">
        <v>133.5</v>
      </c>
      <c r="K407" s="62">
        <v>71.5</v>
      </c>
      <c r="L407" s="62">
        <v>97.4</v>
      </c>
      <c r="M407" s="62">
        <v>1009.9000000000001</v>
      </c>
      <c r="N407" s="62">
        <v>261.10000000000002</v>
      </c>
      <c r="O407" s="62">
        <v>848.3</v>
      </c>
      <c r="P407" s="62">
        <v>31.200000000000003</v>
      </c>
      <c r="Q407" s="62">
        <v>281.09999999999997</v>
      </c>
      <c r="R407" s="62">
        <v>114</v>
      </c>
      <c r="S407" s="62">
        <v>288.89999999999998</v>
      </c>
      <c r="T407" s="62">
        <v>109.80000000000001</v>
      </c>
      <c r="U407" s="62">
        <v>496.59999999999997</v>
      </c>
      <c r="V407" s="62">
        <v>159.10000000000002</v>
      </c>
      <c r="W407" s="62">
        <v>347.4</v>
      </c>
      <c r="X407" s="62">
        <v>103</v>
      </c>
      <c r="Y407" s="62">
        <v>85.1</v>
      </c>
      <c r="AA407" s="92">
        <f t="shared" si="14"/>
        <v>6759.5000000000009</v>
      </c>
      <c r="AB407" s="92">
        <f t="shared" si="15"/>
        <v>-0.2999999999992724</v>
      </c>
    </row>
    <row r="408" spans="1:28" x14ac:dyDescent="0.25">
      <c r="A408" s="8" t="s">
        <v>359</v>
      </c>
      <c r="B408" s="62">
        <v>26551</v>
      </c>
      <c r="C408" s="62">
        <v>1016</v>
      </c>
      <c r="D408" s="62">
        <v>635</v>
      </c>
      <c r="E408" s="62">
        <v>3137</v>
      </c>
      <c r="F408" s="62">
        <v>1053</v>
      </c>
      <c r="G408" s="62">
        <v>1041</v>
      </c>
      <c r="H408" s="62">
        <v>821</v>
      </c>
      <c r="I408" s="62">
        <v>2522</v>
      </c>
      <c r="J408" s="62">
        <v>401</v>
      </c>
      <c r="K408" s="62">
        <v>265</v>
      </c>
      <c r="L408" s="62">
        <v>256</v>
      </c>
      <c r="M408" s="62">
        <v>2930</v>
      </c>
      <c r="N408" s="62">
        <v>2025</v>
      </c>
      <c r="O408" s="62">
        <v>1897</v>
      </c>
      <c r="P408" s="62">
        <v>86</v>
      </c>
      <c r="Q408" s="62">
        <v>1072</v>
      </c>
      <c r="R408" s="62">
        <v>313</v>
      </c>
      <c r="S408" s="62">
        <v>1372</v>
      </c>
      <c r="T408" s="62">
        <v>551</v>
      </c>
      <c r="U408" s="62">
        <v>2553</v>
      </c>
      <c r="V408" s="62">
        <v>787</v>
      </c>
      <c r="W408" s="62">
        <v>1152</v>
      </c>
      <c r="X408" s="62">
        <v>347</v>
      </c>
      <c r="Y408" s="62">
        <v>319</v>
      </c>
      <c r="AA408" s="92">
        <f t="shared" si="14"/>
        <v>26551</v>
      </c>
      <c r="AB408" s="92">
        <f t="shared" si="15"/>
        <v>0</v>
      </c>
    </row>
    <row r="409" spans="1:28" x14ac:dyDescent="0.25">
      <c r="A409" s="8" t="s">
        <v>360</v>
      </c>
      <c r="B409" s="48">
        <v>1566208185</v>
      </c>
      <c r="C409" s="48">
        <v>60473596</v>
      </c>
      <c r="D409" s="48">
        <v>47641913</v>
      </c>
      <c r="E409" s="48">
        <v>126794202</v>
      </c>
      <c r="F409" s="48">
        <v>37297083</v>
      </c>
      <c r="G409" s="48">
        <v>50122668</v>
      </c>
      <c r="H409" s="48">
        <v>22088254</v>
      </c>
      <c r="I409" s="48">
        <v>141728501</v>
      </c>
      <c r="J409" s="48">
        <v>29407616</v>
      </c>
      <c r="K409" s="48">
        <v>12700980</v>
      </c>
      <c r="L409" s="48">
        <v>22031592</v>
      </c>
      <c r="M409" s="48">
        <v>232552456</v>
      </c>
      <c r="N409" s="48">
        <v>58858994</v>
      </c>
      <c r="O409" s="48">
        <v>211341988</v>
      </c>
      <c r="P409" s="48">
        <v>14199670</v>
      </c>
      <c r="Q409" s="48">
        <v>60407160</v>
      </c>
      <c r="R409" s="48">
        <v>22401127</v>
      </c>
      <c r="S409" s="48">
        <v>68195801</v>
      </c>
      <c r="T409" s="48">
        <v>62139405</v>
      </c>
      <c r="U409" s="48">
        <v>115846441</v>
      </c>
      <c r="V409" s="48">
        <v>57532616</v>
      </c>
      <c r="W409" s="48">
        <v>68201216</v>
      </c>
      <c r="X409" s="48">
        <v>23829064</v>
      </c>
      <c r="Y409" s="48">
        <v>20415841</v>
      </c>
      <c r="AA409" s="92">
        <f t="shared" si="14"/>
        <v>1566208184</v>
      </c>
      <c r="AB409" s="92">
        <f t="shared" si="15"/>
        <v>-1</v>
      </c>
    </row>
    <row r="410" spans="1:28" x14ac:dyDescent="0.25">
      <c r="A410" s="8" t="s">
        <v>361</v>
      </c>
      <c r="B410" s="48">
        <v>1552600524</v>
      </c>
      <c r="C410" s="48">
        <v>60958420</v>
      </c>
      <c r="D410" s="48">
        <v>49583254</v>
      </c>
      <c r="E410" s="48">
        <v>134949802</v>
      </c>
      <c r="F410" s="48">
        <v>44426316</v>
      </c>
      <c r="G410" s="48">
        <v>46563915</v>
      </c>
      <c r="H410" s="48">
        <v>22280942</v>
      </c>
      <c r="I410" s="48">
        <v>150654615</v>
      </c>
      <c r="J410" s="48">
        <v>32727733</v>
      </c>
      <c r="K410" s="48">
        <v>12905676</v>
      </c>
      <c r="L410" s="48">
        <v>23228549</v>
      </c>
      <c r="M410" s="48">
        <v>235034775</v>
      </c>
      <c r="N410" s="48">
        <v>56770192</v>
      </c>
      <c r="O410" s="48">
        <v>193477203</v>
      </c>
      <c r="P410" s="48">
        <v>13637129</v>
      </c>
      <c r="Q410" s="48">
        <v>65044536</v>
      </c>
      <c r="R410" s="48">
        <v>22282619</v>
      </c>
      <c r="S410" s="48">
        <v>69252884</v>
      </c>
      <c r="T410" s="48">
        <v>28140003</v>
      </c>
      <c r="U410" s="48">
        <v>114737117</v>
      </c>
      <c r="V410" s="48">
        <v>60116946</v>
      </c>
      <c r="W410" s="48">
        <v>68473604</v>
      </c>
      <c r="X410" s="48">
        <v>25855634</v>
      </c>
      <c r="Y410" s="48">
        <v>21498662</v>
      </c>
      <c r="AA410" s="92">
        <f t="shared" si="14"/>
        <v>1552600526</v>
      </c>
      <c r="AB410" s="92">
        <f t="shared" si="15"/>
        <v>2</v>
      </c>
    </row>
    <row r="411" spans="1:28" x14ac:dyDescent="0.25">
      <c r="A411" s="8" t="s">
        <v>362</v>
      </c>
      <c r="B411" s="48">
        <v>21258</v>
      </c>
      <c r="C411" s="48">
        <v>19274</v>
      </c>
      <c r="D411" s="48">
        <v>23775.738663157066</v>
      </c>
      <c r="E411" s="48">
        <v>18946</v>
      </c>
      <c r="F411" s="48">
        <v>25302.601489383833</v>
      </c>
      <c r="G411" s="48">
        <v>24379.999338653593</v>
      </c>
      <c r="H411" s="48">
        <v>22869</v>
      </c>
      <c r="I411" s="48">
        <v>29144.318758106638</v>
      </c>
      <c r="J411" s="48">
        <v>24845</v>
      </c>
      <c r="K411" s="48">
        <v>25257</v>
      </c>
      <c r="L411" s="48">
        <v>23612</v>
      </c>
      <c r="M411" s="48">
        <v>19742.34669331857</v>
      </c>
      <c r="N411" s="48">
        <v>18525.976834303914</v>
      </c>
      <c r="O411" s="48">
        <v>19345</v>
      </c>
      <c r="P411" s="48">
        <v>19549</v>
      </c>
      <c r="Q411" s="48">
        <v>20904.276138748151</v>
      </c>
      <c r="R411" s="48">
        <v>27298.152311131238</v>
      </c>
      <c r="S411" s="48">
        <v>18199.157418440067</v>
      </c>
      <c r="T411" s="48">
        <v>23317.190294581796</v>
      </c>
      <c r="U411" s="48">
        <v>19887.5942183847</v>
      </c>
      <c r="V411" s="48">
        <v>25979</v>
      </c>
      <c r="W411" s="48">
        <v>21578.202532416562</v>
      </c>
      <c r="X411" s="48">
        <v>24111.293493779318</v>
      </c>
      <c r="Y411" s="48">
        <v>18488.931561146666</v>
      </c>
      <c r="AA411" s="92">
        <f t="shared" si="14"/>
        <v>514331.77974555222</v>
      </c>
      <c r="AB411" s="92">
        <f t="shared" si="15"/>
        <v>493073.77974555222</v>
      </c>
    </row>
    <row r="412" spans="1:28" x14ac:dyDescent="0.25">
      <c r="A412" s="8" t="s">
        <v>411</v>
      </c>
      <c r="B412" s="46">
        <v>0.34</v>
      </c>
      <c r="C412" s="46">
        <v>0.24</v>
      </c>
      <c r="D412" s="46">
        <v>0.40949999999999998</v>
      </c>
      <c r="E412" s="46">
        <v>0.37</v>
      </c>
      <c r="F412" s="46">
        <v>0.35189999999999999</v>
      </c>
      <c r="G412" s="46">
        <v>0.28139999999999998</v>
      </c>
      <c r="H412" s="46">
        <v>0.31</v>
      </c>
      <c r="I412" s="46">
        <v>0.47860000000000003</v>
      </c>
      <c r="J412" s="46">
        <v>0.41</v>
      </c>
      <c r="K412" s="46">
        <v>0.38</v>
      </c>
      <c r="L412" s="46">
        <v>0.22</v>
      </c>
      <c r="M412" s="46">
        <v>0.3856</v>
      </c>
      <c r="N412" s="46">
        <v>0.1749</v>
      </c>
      <c r="O412" s="46">
        <v>0.36</v>
      </c>
      <c r="P412" s="46">
        <v>0.34</v>
      </c>
      <c r="Q412" s="46">
        <v>0.3175</v>
      </c>
      <c r="R412" s="46">
        <v>0.33</v>
      </c>
      <c r="S412" s="46">
        <v>0.2535</v>
      </c>
      <c r="T412" s="46">
        <v>0.1119</v>
      </c>
      <c r="U412" s="46">
        <v>0.33450000000000002</v>
      </c>
      <c r="V412" s="46">
        <v>0.11</v>
      </c>
      <c r="W412" s="46">
        <v>0.40939999999999999</v>
      </c>
      <c r="X412" s="46">
        <v>0.35239999999999999</v>
      </c>
      <c r="Y412" s="46">
        <v>0.158</v>
      </c>
      <c r="AA412" s="92">
        <f t="shared" si="14"/>
        <v>7.089100000000002</v>
      </c>
      <c r="AB412" s="92">
        <f t="shared" si="15"/>
        <v>6.7491000000000021</v>
      </c>
    </row>
    <row r="413" spans="1:28" ht="15.75" thickBot="1" x14ac:dyDescent="0.3">
      <c r="B413" s="27"/>
      <c r="C413" s="27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AA413" s="92">
        <f t="shared" si="14"/>
        <v>0</v>
      </c>
      <c r="AB413" s="92">
        <f t="shared" si="15"/>
        <v>0</v>
      </c>
    </row>
    <row r="414" spans="1:28" ht="18" thickBot="1" x14ac:dyDescent="0.3">
      <c r="A414" s="11" t="s">
        <v>363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AA414" s="92">
        <f t="shared" si="14"/>
        <v>0</v>
      </c>
      <c r="AB414" s="92">
        <f t="shared" si="15"/>
        <v>0</v>
      </c>
    </row>
    <row r="415" spans="1:28" ht="15.75" thickTop="1" x14ac:dyDescent="0.25">
      <c r="A415" s="8" t="s">
        <v>364</v>
      </c>
      <c r="B415" s="13">
        <v>928330</v>
      </c>
      <c r="C415" s="13">
        <v>42689</v>
      </c>
      <c r="D415" s="13">
        <v>21647</v>
      </c>
      <c r="E415" s="13">
        <v>76573</v>
      </c>
      <c r="F415" s="13">
        <v>25912</v>
      </c>
      <c r="G415" s="13">
        <v>25937</v>
      </c>
      <c r="H415" s="13">
        <v>17004</v>
      </c>
      <c r="I415" s="13">
        <v>59960</v>
      </c>
      <c r="J415" s="13">
        <v>20362</v>
      </c>
      <c r="K415" s="13">
        <v>9231</v>
      </c>
      <c r="L415" s="13">
        <v>18681</v>
      </c>
      <c r="M415" s="13">
        <v>130343</v>
      </c>
      <c r="N415" s="13">
        <v>34892</v>
      </c>
      <c r="O415" s="13">
        <v>120585</v>
      </c>
      <c r="P415" s="13">
        <v>5191</v>
      </c>
      <c r="Q415" s="13">
        <v>58803</v>
      </c>
      <c r="R415" s="13">
        <v>19194</v>
      </c>
      <c r="S415" s="13">
        <v>51831</v>
      </c>
      <c r="T415" s="13">
        <v>22292</v>
      </c>
      <c r="U415" s="13">
        <v>64750</v>
      </c>
      <c r="V415" s="13">
        <v>42821</v>
      </c>
      <c r="W415" s="13">
        <v>32025</v>
      </c>
      <c r="X415" s="13">
        <v>15216</v>
      </c>
      <c r="Y415" s="13">
        <v>12391</v>
      </c>
      <c r="AA415" s="92">
        <f t="shared" si="14"/>
        <v>928330</v>
      </c>
      <c r="AB415" s="92">
        <f t="shared" si="15"/>
        <v>0</v>
      </c>
    </row>
    <row r="416" spans="1:28" x14ac:dyDescent="0.25">
      <c r="A416" s="8" t="s">
        <v>365</v>
      </c>
      <c r="B416" s="15">
        <v>357893</v>
      </c>
      <c r="C416" s="15">
        <v>20133</v>
      </c>
      <c r="D416" s="15">
        <v>6815</v>
      </c>
      <c r="E416" s="15">
        <v>26608</v>
      </c>
      <c r="F416" s="15">
        <v>8019</v>
      </c>
      <c r="G416" s="15">
        <v>8241</v>
      </c>
      <c r="H416" s="15">
        <v>4723</v>
      </c>
      <c r="I416" s="15">
        <v>20822</v>
      </c>
      <c r="J416" s="15">
        <v>7447</v>
      </c>
      <c r="K416" s="15">
        <v>2889</v>
      </c>
      <c r="L416" s="15">
        <v>5580</v>
      </c>
      <c r="M416" s="15">
        <v>64729</v>
      </c>
      <c r="N416" s="15">
        <v>12010</v>
      </c>
      <c r="O416" s="15">
        <v>47348</v>
      </c>
      <c r="P416" s="15">
        <v>1412</v>
      </c>
      <c r="Q416" s="15">
        <v>20410</v>
      </c>
      <c r="R416" s="15">
        <v>6055</v>
      </c>
      <c r="S416" s="15">
        <v>19407</v>
      </c>
      <c r="T416" s="15">
        <v>5482</v>
      </c>
      <c r="U416" s="15">
        <v>25287</v>
      </c>
      <c r="V416" s="15">
        <v>23350</v>
      </c>
      <c r="W416" s="15">
        <v>12481</v>
      </c>
      <c r="X416" s="15">
        <v>4725</v>
      </c>
      <c r="Y416" s="15">
        <v>3920</v>
      </c>
      <c r="AA416" s="92">
        <f t="shared" si="14"/>
        <v>357893</v>
      </c>
      <c r="AB416" s="92">
        <f t="shared" si="15"/>
        <v>0</v>
      </c>
    </row>
    <row r="417" spans="1:28" x14ac:dyDescent="0.25">
      <c r="A417" s="8" t="s">
        <v>366</v>
      </c>
      <c r="B417" s="15">
        <v>268773</v>
      </c>
      <c r="C417" s="15">
        <v>11500</v>
      </c>
      <c r="D417" s="15">
        <v>6554</v>
      </c>
      <c r="E417" s="15">
        <v>23470</v>
      </c>
      <c r="F417" s="15">
        <v>8814</v>
      </c>
      <c r="G417" s="15">
        <v>8241</v>
      </c>
      <c r="H417" s="15">
        <v>5200</v>
      </c>
      <c r="I417" s="15">
        <v>18350</v>
      </c>
      <c r="J417" s="15">
        <v>6117</v>
      </c>
      <c r="K417" s="15">
        <v>2711</v>
      </c>
      <c r="L417" s="15">
        <v>5806</v>
      </c>
      <c r="M417" s="15">
        <v>32934</v>
      </c>
      <c r="N417" s="15">
        <v>11096</v>
      </c>
      <c r="O417" s="15">
        <v>33320</v>
      </c>
      <c r="P417" s="15">
        <v>1815</v>
      </c>
      <c r="Q417" s="15">
        <v>17058</v>
      </c>
      <c r="R417" s="15">
        <v>5924</v>
      </c>
      <c r="S417" s="15">
        <v>14647</v>
      </c>
      <c r="T417" s="15">
        <v>7328</v>
      </c>
      <c r="U417" s="15">
        <v>19008</v>
      </c>
      <c r="V417" s="15">
        <v>10472</v>
      </c>
      <c r="W417" s="15">
        <v>9712</v>
      </c>
      <c r="X417" s="15">
        <v>4849</v>
      </c>
      <c r="Y417" s="15">
        <v>3847</v>
      </c>
      <c r="AA417" s="92">
        <f t="shared" si="14"/>
        <v>268773</v>
      </c>
      <c r="AB417" s="92">
        <f t="shared" si="15"/>
        <v>0</v>
      </c>
    </row>
    <row r="418" spans="1:28" x14ac:dyDescent="0.25">
      <c r="A418" s="8" t="s">
        <v>367</v>
      </c>
      <c r="B418" s="15">
        <v>26671</v>
      </c>
      <c r="C418" s="15">
        <v>1071</v>
      </c>
      <c r="D418" s="15">
        <v>488</v>
      </c>
      <c r="E418" s="15">
        <v>2709</v>
      </c>
      <c r="F418" s="15">
        <v>649</v>
      </c>
      <c r="G418" s="15">
        <v>734</v>
      </c>
      <c r="H418" s="15">
        <v>518</v>
      </c>
      <c r="I418" s="15">
        <v>1376</v>
      </c>
      <c r="J418" s="15">
        <v>601</v>
      </c>
      <c r="K418" s="15">
        <v>224</v>
      </c>
      <c r="L418" s="15">
        <v>439</v>
      </c>
      <c r="M418" s="15">
        <v>4365</v>
      </c>
      <c r="N418" s="15">
        <v>888</v>
      </c>
      <c r="O418" s="15">
        <v>3711</v>
      </c>
      <c r="P418" s="15">
        <v>95</v>
      </c>
      <c r="Q418" s="15">
        <v>1557</v>
      </c>
      <c r="R418" s="15">
        <v>540</v>
      </c>
      <c r="S418" s="15">
        <v>1650</v>
      </c>
      <c r="T418" s="15">
        <v>408</v>
      </c>
      <c r="U418" s="15">
        <v>1990</v>
      </c>
      <c r="V418" s="15">
        <v>1029</v>
      </c>
      <c r="W418" s="15">
        <v>836</v>
      </c>
      <c r="X418" s="15">
        <v>389</v>
      </c>
      <c r="Y418" s="15">
        <v>404</v>
      </c>
      <c r="AA418" s="92">
        <f t="shared" si="14"/>
        <v>26671</v>
      </c>
      <c r="AB418" s="92">
        <f t="shared" si="15"/>
        <v>0</v>
      </c>
    </row>
    <row r="419" spans="1:28" x14ac:dyDescent="0.25">
      <c r="A419" s="8" t="s">
        <v>368</v>
      </c>
      <c r="B419" s="15">
        <v>212877</v>
      </c>
      <c r="C419" s="15">
        <v>7993</v>
      </c>
      <c r="D419" s="15">
        <v>5556</v>
      </c>
      <c r="E419" s="15">
        <v>17493</v>
      </c>
      <c r="F419" s="15">
        <v>6270</v>
      </c>
      <c r="G419" s="15">
        <v>6377</v>
      </c>
      <c r="H419" s="15">
        <v>5081</v>
      </c>
      <c r="I419" s="15">
        <v>15213</v>
      </c>
      <c r="J419" s="15">
        <v>4783</v>
      </c>
      <c r="K419" s="15">
        <v>2638</v>
      </c>
      <c r="L419" s="15">
        <v>5343</v>
      </c>
      <c r="M419" s="15">
        <v>22828</v>
      </c>
      <c r="N419" s="15">
        <v>8981</v>
      </c>
      <c r="O419" s="15">
        <v>28407</v>
      </c>
      <c r="P419" s="15">
        <v>1401</v>
      </c>
      <c r="Q419" s="15">
        <v>15322</v>
      </c>
      <c r="R419" s="15">
        <v>5044</v>
      </c>
      <c r="S419" s="15">
        <v>12054</v>
      </c>
      <c r="T419" s="15">
        <v>7228</v>
      </c>
      <c r="U419" s="15">
        <v>13677</v>
      </c>
      <c r="V419" s="15">
        <v>6910</v>
      </c>
      <c r="W419" s="15">
        <v>7289</v>
      </c>
      <c r="X419" s="15">
        <v>3767</v>
      </c>
      <c r="Y419" s="15">
        <v>3222</v>
      </c>
      <c r="AA419" s="92">
        <f t="shared" si="14"/>
        <v>212877</v>
      </c>
      <c r="AB419" s="92">
        <f t="shared" si="15"/>
        <v>0</v>
      </c>
    </row>
    <row r="420" spans="1:28" x14ac:dyDescent="0.25">
      <c r="A420" s="8" t="s">
        <v>369</v>
      </c>
      <c r="B420" s="15">
        <v>6940</v>
      </c>
      <c r="C420" s="15">
        <v>521</v>
      </c>
      <c r="D420" s="15">
        <v>87</v>
      </c>
      <c r="E420" s="15">
        <v>436</v>
      </c>
      <c r="F420" s="15">
        <v>222</v>
      </c>
      <c r="G420" s="15">
        <v>221</v>
      </c>
      <c r="H420" s="15">
        <v>78</v>
      </c>
      <c r="I420" s="15">
        <v>403</v>
      </c>
      <c r="J420" s="15">
        <v>142</v>
      </c>
      <c r="K420" s="15">
        <v>64</v>
      </c>
      <c r="L420" s="15">
        <v>149</v>
      </c>
      <c r="M420" s="15">
        <v>981</v>
      </c>
      <c r="N420" s="15">
        <v>203</v>
      </c>
      <c r="O420" s="15">
        <v>906</v>
      </c>
      <c r="P420" s="15">
        <v>45</v>
      </c>
      <c r="Q420" s="15">
        <v>357</v>
      </c>
      <c r="R420" s="15">
        <v>169</v>
      </c>
      <c r="S420" s="15">
        <v>483</v>
      </c>
      <c r="T420" s="15">
        <v>213</v>
      </c>
      <c r="U420" s="15">
        <v>546</v>
      </c>
      <c r="V420" s="15">
        <v>269</v>
      </c>
      <c r="W420" s="15">
        <v>263</v>
      </c>
      <c r="X420" s="15">
        <v>107</v>
      </c>
      <c r="Y420" s="15">
        <v>75</v>
      </c>
      <c r="AA420" s="92">
        <f t="shared" si="14"/>
        <v>6940</v>
      </c>
      <c r="AB420" s="92">
        <f t="shared" si="15"/>
        <v>0</v>
      </c>
    </row>
    <row r="421" spans="1:28" x14ac:dyDescent="0.25">
      <c r="A421" s="8" t="s">
        <v>370</v>
      </c>
      <c r="B421" s="15">
        <v>20526</v>
      </c>
      <c r="C421" s="15">
        <v>355</v>
      </c>
      <c r="D421" s="15">
        <v>1235</v>
      </c>
      <c r="E421" s="15">
        <v>2980</v>
      </c>
      <c r="F421" s="15">
        <v>673</v>
      </c>
      <c r="G421" s="15">
        <v>925</v>
      </c>
      <c r="H421" s="15">
        <v>548</v>
      </c>
      <c r="I421" s="15">
        <v>1619</v>
      </c>
      <c r="J421" s="15">
        <v>668</v>
      </c>
      <c r="K421" s="15">
        <v>256</v>
      </c>
      <c r="L421" s="15">
        <v>583</v>
      </c>
      <c r="M421" s="15">
        <v>1161</v>
      </c>
      <c r="N421" s="15">
        <v>547</v>
      </c>
      <c r="O421" s="15">
        <v>2267</v>
      </c>
      <c r="P421" s="15">
        <v>264</v>
      </c>
      <c r="Q421" s="15">
        <v>1369</v>
      </c>
      <c r="R421" s="15">
        <v>453</v>
      </c>
      <c r="S421" s="15">
        <v>785</v>
      </c>
      <c r="T421" s="15">
        <v>802</v>
      </c>
      <c r="U421" s="15">
        <v>1345</v>
      </c>
      <c r="V421" s="15">
        <v>304</v>
      </c>
      <c r="W421" s="15">
        <v>418</v>
      </c>
      <c r="X421" s="15">
        <v>685</v>
      </c>
      <c r="Y421" s="15">
        <v>284</v>
      </c>
      <c r="AA421" s="92">
        <f t="shared" si="14"/>
        <v>20526</v>
      </c>
      <c r="AB421" s="92">
        <f t="shared" si="15"/>
        <v>0</v>
      </c>
    </row>
    <row r="422" spans="1:28" x14ac:dyDescent="0.25">
      <c r="A422" s="8" t="s">
        <v>371</v>
      </c>
      <c r="B422" s="15">
        <v>34650</v>
      </c>
      <c r="C422" s="15">
        <v>1116</v>
      </c>
      <c r="D422" s="15">
        <v>912</v>
      </c>
      <c r="E422" s="15">
        <v>2877</v>
      </c>
      <c r="F422" s="15">
        <v>1265</v>
      </c>
      <c r="G422" s="15">
        <v>1198</v>
      </c>
      <c r="H422" s="15">
        <v>856</v>
      </c>
      <c r="I422" s="15">
        <v>2177</v>
      </c>
      <c r="J422" s="15">
        <v>604</v>
      </c>
      <c r="K422" s="15">
        <v>449</v>
      </c>
      <c r="L422" s="15">
        <v>781</v>
      </c>
      <c r="M422" s="15">
        <v>3345</v>
      </c>
      <c r="N422" s="15">
        <v>1167</v>
      </c>
      <c r="O422" s="15">
        <v>4626</v>
      </c>
      <c r="P422" s="15">
        <v>159</v>
      </c>
      <c r="Q422" s="15">
        <v>2730</v>
      </c>
      <c r="R422" s="15">
        <v>1009</v>
      </c>
      <c r="S422" s="15">
        <v>2805</v>
      </c>
      <c r="T422" s="15">
        <v>831</v>
      </c>
      <c r="U422" s="15">
        <v>2897</v>
      </c>
      <c r="V422" s="15">
        <v>487</v>
      </c>
      <c r="W422" s="15">
        <v>1026</v>
      </c>
      <c r="X422" s="15">
        <v>694</v>
      </c>
      <c r="Y422" s="15">
        <v>639</v>
      </c>
      <c r="AA422" s="92">
        <f t="shared" si="14"/>
        <v>34650</v>
      </c>
      <c r="AB422" s="92">
        <f t="shared" si="15"/>
        <v>0</v>
      </c>
    </row>
    <row r="423" spans="1:28" x14ac:dyDescent="0.25">
      <c r="A423" s="8" t="s">
        <v>391</v>
      </c>
      <c r="B423" s="15">
        <v>234156</v>
      </c>
      <c r="C423" s="15">
        <v>16290</v>
      </c>
      <c r="D423" s="15">
        <v>4262</v>
      </c>
      <c r="E423" s="15">
        <v>17509</v>
      </c>
      <c r="F423" s="15">
        <v>5847</v>
      </c>
      <c r="G423" s="15">
        <v>5656</v>
      </c>
      <c r="H423" s="15">
        <v>2755</v>
      </c>
      <c r="I423" s="15">
        <v>14617</v>
      </c>
      <c r="J423" s="15">
        <v>5069</v>
      </c>
      <c r="K423" s="15">
        <v>2105</v>
      </c>
      <c r="L423" s="15">
        <v>3971</v>
      </c>
      <c r="M423" s="15">
        <v>41407</v>
      </c>
      <c r="N423" s="15">
        <v>7629</v>
      </c>
      <c r="O423" s="15">
        <v>32895</v>
      </c>
      <c r="P423" s="15">
        <v>1072</v>
      </c>
      <c r="Q423" s="15">
        <v>13050</v>
      </c>
      <c r="R423" s="15">
        <v>3861</v>
      </c>
      <c r="S423" s="15">
        <v>13066</v>
      </c>
      <c r="T423" s="15">
        <v>3477</v>
      </c>
      <c r="U423" s="15">
        <v>16335</v>
      </c>
      <c r="V423" s="15">
        <v>9645</v>
      </c>
      <c r="W423" s="15">
        <v>7586</v>
      </c>
      <c r="X423" s="15">
        <v>3414</v>
      </c>
      <c r="Y423" s="15">
        <v>2638</v>
      </c>
      <c r="AA423" s="92">
        <f t="shared" si="14"/>
        <v>234156</v>
      </c>
      <c r="AB423" s="92">
        <f t="shared" si="15"/>
        <v>0</v>
      </c>
    </row>
    <row r="424" spans="1:28" x14ac:dyDescent="0.25">
      <c r="A424" s="8" t="s">
        <v>392</v>
      </c>
      <c r="B424" s="15">
        <v>8910</v>
      </c>
      <c r="C424" s="15">
        <v>792</v>
      </c>
      <c r="D424" s="15">
        <v>129</v>
      </c>
      <c r="E424" s="15">
        <v>525</v>
      </c>
      <c r="F424" s="15">
        <v>212</v>
      </c>
      <c r="G424" s="15">
        <v>256</v>
      </c>
      <c r="H424" s="15">
        <v>42</v>
      </c>
      <c r="I424" s="15">
        <v>763</v>
      </c>
      <c r="J424" s="15">
        <v>238</v>
      </c>
      <c r="K424" s="15">
        <v>89</v>
      </c>
      <c r="L424" s="15">
        <v>122</v>
      </c>
      <c r="M424" s="15">
        <v>2038</v>
      </c>
      <c r="N424" s="15">
        <v>240</v>
      </c>
      <c r="O424" s="15">
        <v>1372</v>
      </c>
      <c r="P424" s="15">
        <v>32</v>
      </c>
      <c r="Q424" s="15">
        <v>326</v>
      </c>
      <c r="R424" s="15">
        <v>131</v>
      </c>
      <c r="S424" s="15">
        <v>529</v>
      </c>
      <c r="T424" s="15">
        <v>28</v>
      </c>
      <c r="U424" s="15">
        <v>330</v>
      </c>
      <c r="V424" s="15">
        <v>183</v>
      </c>
      <c r="W424" s="15">
        <v>283</v>
      </c>
      <c r="X424" s="15">
        <v>161</v>
      </c>
      <c r="Y424" s="15">
        <v>89</v>
      </c>
      <c r="AA424" s="92">
        <f t="shared" si="14"/>
        <v>8910</v>
      </c>
      <c r="AB424" s="92">
        <f t="shared" si="15"/>
        <v>0</v>
      </c>
    </row>
    <row r="425" spans="1:28" x14ac:dyDescent="0.25">
      <c r="A425" s="8" t="s">
        <v>393</v>
      </c>
      <c r="B425" s="15">
        <v>62581</v>
      </c>
      <c r="C425" s="15">
        <v>4809</v>
      </c>
      <c r="D425" s="15">
        <v>1078</v>
      </c>
      <c r="E425" s="15">
        <v>3939</v>
      </c>
      <c r="F425" s="15">
        <v>1597</v>
      </c>
      <c r="G425" s="15">
        <v>1332</v>
      </c>
      <c r="H425" s="15">
        <v>594</v>
      </c>
      <c r="I425" s="15">
        <v>3905</v>
      </c>
      <c r="J425" s="15">
        <v>1286</v>
      </c>
      <c r="K425" s="15">
        <v>698</v>
      </c>
      <c r="L425" s="15">
        <v>872</v>
      </c>
      <c r="M425" s="15">
        <v>11855</v>
      </c>
      <c r="N425" s="15">
        <v>1596</v>
      </c>
      <c r="O425" s="15">
        <v>9799</v>
      </c>
      <c r="P425" s="15">
        <v>298</v>
      </c>
      <c r="Q425" s="15">
        <v>3537</v>
      </c>
      <c r="R425" s="15">
        <v>1043</v>
      </c>
      <c r="S425" s="15">
        <v>3671</v>
      </c>
      <c r="T425" s="15">
        <v>586</v>
      </c>
      <c r="U425" s="15">
        <v>3865</v>
      </c>
      <c r="V425" s="15">
        <v>2996</v>
      </c>
      <c r="W425" s="15">
        <v>1933</v>
      </c>
      <c r="X425" s="15">
        <v>853</v>
      </c>
      <c r="Y425" s="15">
        <v>439</v>
      </c>
      <c r="AA425" s="92">
        <f t="shared" si="14"/>
        <v>62581</v>
      </c>
      <c r="AB425" s="92">
        <f t="shared" si="15"/>
        <v>0</v>
      </c>
    </row>
    <row r="426" spans="1:28" x14ac:dyDescent="0.25">
      <c r="A426" s="8" t="s">
        <v>394</v>
      </c>
      <c r="B426" s="15">
        <v>84093</v>
      </c>
      <c r="C426" s="15">
        <v>6057</v>
      </c>
      <c r="D426" s="15">
        <v>1379</v>
      </c>
      <c r="E426" s="15">
        <v>6291</v>
      </c>
      <c r="F426" s="15">
        <v>1978</v>
      </c>
      <c r="G426" s="15">
        <v>1673</v>
      </c>
      <c r="H426" s="15">
        <v>936</v>
      </c>
      <c r="I426" s="15">
        <v>5349</v>
      </c>
      <c r="J426" s="15">
        <v>1862</v>
      </c>
      <c r="K426" s="15">
        <v>767</v>
      </c>
      <c r="L426" s="15">
        <v>2008</v>
      </c>
      <c r="M426" s="15">
        <v>14832</v>
      </c>
      <c r="N426" s="15">
        <v>2523</v>
      </c>
      <c r="O426" s="15">
        <v>11732</v>
      </c>
      <c r="P426" s="15">
        <v>331</v>
      </c>
      <c r="Q426" s="15">
        <v>4613</v>
      </c>
      <c r="R426" s="15">
        <v>1294</v>
      </c>
      <c r="S426" s="15">
        <v>4687</v>
      </c>
      <c r="T426" s="15">
        <v>1074</v>
      </c>
      <c r="U426" s="15">
        <v>6078</v>
      </c>
      <c r="V426" s="15">
        <v>4033</v>
      </c>
      <c r="W426" s="15">
        <v>2363</v>
      </c>
      <c r="X426" s="15">
        <v>1234</v>
      </c>
      <c r="Y426" s="15">
        <v>999</v>
      </c>
      <c r="AA426" s="92">
        <f t="shared" si="14"/>
        <v>84093</v>
      </c>
      <c r="AB426" s="92">
        <f t="shared" si="15"/>
        <v>0</v>
      </c>
    </row>
    <row r="427" spans="1:28" x14ac:dyDescent="0.25">
      <c r="A427" s="8" t="s">
        <v>395</v>
      </c>
      <c r="B427" s="15">
        <v>47239</v>
      </c>
      <c r="C427" s="15">
        <v>2844</v>
      </c>
      <c r="D427" s="15">
        <v>932</v>
      </c>
      <c r="E427" s="15">
        <v>3973</v>
      </c>
      <c r="F427" s="15">
        <v>1113</v>
      </c>
      <c r="G427" s="15">
        <v>1338</v>
      </c>
      <c r="H427" s="15">
        <v>562</v>
      </c>
      <c r="I427" s="15">
        <v>2843</v>
      </c>
      <c r="J427" s="15">
        <v>1027</v>
      </c>
      <c r="K427" s="15">
        <v>328</v>
      </c>
      <c r="L427" s="15">
        <v>592</v>
      </c>
      <c r="M427" s="15">
        <v>7804</v>
      </c>
      <c r="N427" s="15">
        <v>2005</v>
      </c>
      <c r="O427" s="15">
        <v>6413</v>
      </c>
      <c r="P427" s="15">
        <v>179</v>
      </c>
      <c r="Q427" s="15">
        <v>2937</v>
      </c>
      <c r="R427" s="15">
        <v>854</v>
      </c>
      <c r="S427" s="15">
        <v>2639</v>
      </c>
      <c r="T427" s="15">
        <v>749</v>
      </c>
      <c r="U427" s="15">
        <v>3464</v>
      </c>
      <c r="V427" s="15">
        <v>1675</v>
      </c>
      <c r="W427" s="15">
        <v>1743</v>
      </c>
      <c r="X427" s="15">
        <v>669</v>
      </c>
      <c r="Y427" s="15">
        <v>556</v>
      </c>
      <c r="AA427" s="92">
        <f t="shared" si="14"/>
        <v>47239</v>
      </c>
      <c r="AB427" s="92">
        <f t="shared" si="15"/>
        <v>0</v>
      </c>
    </row>
    <row r="428" spans="1:28" x14ac:dyDescent="0.25">
      <c r="A428" s="8" t="s">
        <v>396</v>
      </c>
      <c r="B428" s="15">
        <v>31333</v>
      </c>
      <c r="C428" s="15">
        <v>1788</v>
      </c>
      <c r="D428" s="15">
        <v>744</v>
      </c>
      <c r="E428" s="15">
        <v>2781</v>
      </c>
      <c r="F428" s="15">
        <v>947</v>
      </c>
      <c r="G428" s="15">
        <v>1057</v>
      </c>
      <c r="H428" s="15">
        <v>621</v>
      </c>
      <c r="I428" s="15">
        <v>1757</v>
      </c>
      <c r="J428" s="15">
        <v>656</v>
      </c>
      <c r="K428" s="15">
        <v>223</v>
      </c>
      <c r="L428" s="15">
        <v>377</v>
      </c>
      <c r="M428" s="15">
        <v>4878</v>
      </c>
      <c r="N428" s="15">
        <v>1265</v>
      </c>
      <c r="O428" s="15">
        <v>3579</v>
      </c>
      <c r="P428" s="15">
        <v>232</v>
      </c>
      <c r="Q428" s="15">
        <v>1637</v>
      </c>
      <c r="R428" s="15">
        <v>539</v>
      </c>
      <c r="S428" s="15">
        <v>1540</v>
      </c>
      <c r="T428" s="15">
        <v>1040</v>
      </c>
      <c r="U428" s="15">
        <v>2598</v>
      </c>
      <c r="V428" s="15">
        <v>758</v>
      </c>
      <c r="W428" s="15">
        <v>1264</v>
      </c>
      <c r="X428" s="15">
        <v>497</v>
      </c>
      <c r="Y428" s="15">
        <v>555</v>
      </c>
      <c r="AA428" s="92">
        <f t="shared" si="14"/>
        <v>31333</v>
      </c>
      <c r="AB428" s="92">
        <f t="shared" si="15"/>
        <v>0</v>
      </c>
    </row>
    <row r="429" spans="1:28" x14ac:dyDescent="0.25">
      <c r="A429" s="8" t="s">
        <v>397</v>
      </c>
      <c r="B429" s="15">
        <v>284555</v>
      </c>
      <c r="C429" s="15">
        <v>20511</v>
      </c>
      <c r="D429" s="15">
        <v>4868</v>
      </c>
      <c r="E429" s="15">
        <v>23900</v>
      </c>
      <c r="F429" s="15">
        <v>6516</v>
      </c>
      <c r="G429" s="15">
        <v>6843</v>
      </c>
      <c r="H429" s="15">
        <v>3398</v>
      </c>
      <c r="I429" s="15">
        <v>16314</v>
      </c>
      <c r="J429" s="15">
        <v>5734</v>
      </c>
      <c r="K429" s="15">
        <v>2008</v>
      </c>
      <c r="L429" s="15">
        <v>3948</v>
      </c>
      <c r="M429" s="15">
        <v>50613</v>
      </c>
      <c r="N429" s="15">
        <v>9577</v>
      </c>
      <c r="O429" s="15">
        <v>40190</v>
      </c>
      <c r="P429" s="15">
        <v>1083</v>
      </c>
      <c r="Q429" s="15">
        <v>14351</v>
      </c>
      <c r="R429" s="15">
        <v>3494</v>
      </c>
      <c r="S429" s="15">
        <v>15372</v>
      </c>
      <c r="T429" s="15">
        <v>4365</v>
      </c>
      <c r="U429" s="15">
        <v>20668</v>
      </c>
      <c r="V429" s="15">
        <v>14567</v>
      </c>
      <c r="W429" s="15">
        <v>9468</v>
      </c>
      <c r="X429" s="15">
        <v>3828</v>
      </c>
      <c r="Y429" s="15">
        <v>2939</v>
      </c>
      <c r="AA429" s="92">
        <f t="shared" si="14"/>
        <v>284555</v>
      </c>
      <c r="AB429" s="92">
        <f t="shared" si="15"/>
        <v>0</v>
      </c>
    </row>
    <row r="430" spans="1:28" x14ac:dyDescent="0.25">
      <c r="A430" s="8" t="s">
        <v>398</v>
      </c>
      <c r="B430" s="15">
        <v>217500</v>
      </c>
      <c r="C430" s="15">
        <v>14100</v>
      </c>
      <c r="D430" s="15">
        <v>3781</v>
      </c>
      <c r="E430" s="15">
        <v>18931</v>
      </c>
      <c r="F430" s="15">
        <v>5281</v>
      </c>
      <c r="G430" s="15">
        <v>5098</v>
      </c>
      <c r="H430" s="15">
        <v>2532</v>
      </c>
      <c r="I430" s="15">
        <v>12323</v>
      </c>
      <c r="J430" s="15">
        <v>4194</v>
      </c>
      <c r="K430" s="15">
        <v>1463</v>
      </c>
      <c r="L430" s="15">
        <v>2881</v>
      </c>
      <c r="M430" s="15">
        <v>41063</v>
      </c>
      <c r="N430" s="15">
        <v>6542</v>
      </c>
      <c r="O430" s="15">
        <v>32517</v>
      </c>
      <c r="P430" s="15">
        <v>864</v>
      </c>
      <c r="Q430" s="15">
        <v>10948</v>
      </c>
      <c r="R430" s="15">
        <v>2704</v>
      </c>
      <c r="S430" s="15">
        <v>12040</v>
      </c>
      <c r="T430" s="15">
        <v>3006</v>
      </c>
      <c r="U430" s="15">
        <v>15970</v>
      </c>
      <c r="V430" s="15">
        <v>8731</v>
      </c>
      <c r="W430" s="15">
        <v>7545</v>
      </c>
      <c r="X430" s="15">
        <v>2997</v>
      </c>
      <c r="Y430" s="15">
        <v>1989</v>
      </c>
      <c r="AA430" s="92">
        <f t="shared" si="14"/>
        <v>217500</v>
      </c>
      <c r="AB430" s="92">
        <f t="shared" si="15"/>
        <v>0</v>
      </c>
    </row>
    <row r="431" spans="1:28" x14ac:dyDescent="0.25">
      <c r="A431" s="8" t="s">
        <v>399</v>
      </c>
      <c r="B431" s="15">
        <v>27298</v>
      </c>
      <c r="C431" s="15">
        <v>1614</v>
      </c>
      <c r="D431" s="15">
        <v>433</v>
      </c>
      <c r="E431" s="15">
        <v>3130</v>
      </c>
      <c r="F431" s="15">
        <v>419</v>
      </c>
      <c r="G431" s="15">
        <v>700</v>
      </c>
      <c r="H431" s="15">
        <v>328</v>
      </c>
      <c r="I431" s="15">
        <v>1337</v>
      </c>
      <c r="J431" s="15">
        <v>520</v>
      </c>
      <c r="K431" s="15">
        <v>163</v>
      </c>
      <c r="L431" s="15">
        <v>248</v>
      </c>
      <c r="M431" s="15">
        <v>4572</v>
      </c>
      <c r="N431" s="15">
        <v>1491</v>
      </c>
      <c r="O431" s="15">
        <v>3298</v>
      </c>
      <c r="P431" s="15">
        <v>45</v>
      </c>
      <c r="Q431" s="15">
        <v>1165</v>
      </c>
      <c r="R431" s="15">
        <v>326</v>
      </c>
      <c r="S431" s="15">
        <v>1380</v>
      </c>
      <c r="T431" s="15">
        <v>676</v>
      </c>
      <c r="U431" s="15">
        <v>2850</v>
      </c>
      <c r="V431" s="15">
        <v>896</v>
      </c>
      <c r="W431" s="15">
        <v>1043</v>
      </c>
      <c r="X431" s="15">
        <v>329</v>
      </c>
      <c r="Y431" s="15">
        <v>335</v>
      </c>
      <c r="AA431" s="92">
        <f t="shared" si="14"/>
        <v>27298</v>
      </c>
      <c r="AB431" s="92">
        <f t="shared" si="15"/>
        <v>0</v>
      </c>
    </row>
    <row r="432" spans="1:28" x14ac:dyDescent="0.25">
      <c r="A432" s="8" t="s">
        <v>400</v>
      </c>
      <c r="B432" s="15">
        <v>2611</v>
      </c>
      <c r="C432" s="15">
        <v>257</v>
      </c>
      <c r="D432" s="15">
        <v>37</v>
      </c>
      <c r="E432" s="15">
        <v>218</v>
      </c>
      <c r="F432" s="15">
        <v>3</v>
      </c>
      <c r="G432" s="15">
        <v>258</v>
      </c>
      <c r="H432" s="15">
        <v>29</v>
      </c>
      <c r="I432" s="15">
        <v>79</v>
      </c>
      <c r="J432" s="15">
        <v>0</v>
      </c>
      <c r="K432" s="15">
        <v>0</v>
      </c>
      <c r="L432" s="15">
        <v>22</v>
      </c>
      <c r="M432" s="15">
        <v>65</v>
      </c>
      <c r="N432" s="15">
        <v>19</v>
      </c>
      <c r="O432" s="15">
        <v>243</v>
      </c>
      <c r="P432" s="15">
        <v>0</v>
      </c>
      <c r="Q432" s="15">
        <v>29</v>
      </c>
      <c r="R432" s="15">
        <v>9</v>
      </c>
      <c r="S432" s="15">
        <v>0</v>
      </c>
      <c r="T432" s="15">
        <v>0</v>
      </c>
      <c r="U432" s="15">
        <v>417</v>
      </c>
      <c r="V432" s="15">
        <v>597</v>
      </c>
      <c r="W432" s="15">
        <v>124</v>
      </c>
      <c r="X432" s="15">
        <v>0</v>
      </c>
      <c r="Y432" s="15">
        <v>205</v>
      </c>
      <c r="AA432" s="92">
        <f t="shared" si="14"/>
        <v>2611</v>
      </c>
      <c r="AB432" s="92">
        <f t="shared" si="15"/>
        <v>0</v>
      </c>
    </row>
    <row r="433" spans="1:28" x14ac:dyDescent="0.25">
      <c r="A433" s="8" t="s">
        <v>401</v>
      </c>
      <c r="B433" s="15">
        <v>15244</v>
      </c>
      <c r="C433" s="15">
        <v>2918</v>
      </c>
      <c r="D433" s="15">
        <v>236</v>
      </c>
      <c r="E433" s="15">
        <v>449</v>
      </c>
      <c r="F433" s="15">
        <v>326</v>
      </c>
      <c r="G433" s="15">
        <v>372</v>
      </c>
      <c r="H433" s="15">
        <v>148</v>
      </c>
      <c r="I433" s="15">
        <v>1150</v>
      </c>
      <c r="J433" s="15">
        <v>539</v>
      </c>
      <c r="K433" s="15">
        <v>89</v>
      </c>
      <c r="L433" s="15">
        <v>257</v>
      </c>
      <c r="M433" s="15">
        <v>1110</v>
      </c>
      <c r="N433" s="15">
        <v>709</v>
      </c>
      <c r="O433" s="15">
        <v>973</v>
      </c>
      <c r="P433" s="15">
        <v>58</v>
      </c>
      <c r="Q433" s="15">
        <v>786</v>
      </c>
      <c r="R433" s="15">
        <v>202</v>
      </c>
      <c r="S433" s="15">
        <v>598</v>
      </c>
      <c r="T433" s="15">
        <v>302</v>
      </c>
      <c r="U433" s="15">
        <v>813</v>
      </c>
      <c r="V433" s="15">
        <v>2310</v>
      </c>
      <c r="W433" s="15">
        <v>297</v>
      </c>
      <c r="X433" s="15">
        <v>360</v>
      </c>
      <c r="Y433" s="15">
        <v>242</v>
      </c>
      <c r="AA433" s="92">
        <f t="shared" si="14"/>
        <v>15244</v>
      </c>
      <c r="AB433" s="92">
        <f t="shared" si="15"/>
        <v>0</v>
      </c>
    </row>
    <row r="434" spans="1:28" x14ac:dyDescent="0.25">
      <c r="A434" s="8" t="s">
        <v>402</v>
      </c>
      <c r="B434" s="15">
        <v>21902</v>
      </c>
      <c r="C434" s="15">
        <v>1622</v>
      </c>
      <c r="D434" s="15">
        <v>381</v>
      </c>
      <c r="E434" s="15">
        <v>1172</v>
      </c>
      <c r="F434" s="15">
        <v>487</v>
      </c>
      <c r="G434" s="15">
        <v>415</v>
      </c>
      <c r="H434" s="15">
        <v>361</v>
      </c>
      <c r="I434" s="15">
        <v>1425</v>
      </c>
      <c r="J434" s="15">
        <v>481</v>
      </c>
      <c r="K434" s="15">
        <v>293</v>
      </c>
      <c r="L434" s="15">
        <v>540</v>
      </c>
      <c r="M434" s="15">
        <v>3803</v>
      </c>
      <c r="N434" s="15">
        <v>816</v>
      </c>
      <c r="O434" s="15">
        <v>3159</v>
      </c>
      <c r="P434" s="15">
        <v>116</v>
      </c>
      <c r="Q434" s="15">
        <v>1423</v>
      </c>
      <c r="R434" s="15">
        <v>253</v>
      </c>
      <c r="S434" s="15">
        <v>1354</v>
      </c>
      <c r="T434" s="15">
        <v>381</v>
      </c>
      <c r="U434" s="15">
        <v>618</v>
      </c>
      <c r="V434" s="15">
        <v>2033</v>
      </c>
      <c r="W434" s="15">
        <v>459</v>
      </c>
      <c r="X434" s="15">
        <v>142</v>
      </c>
      <c r="Y434" s="15">
        <v>168</v>
      </c>
      <c r="AA434" s="92">
        <f t="shared" si="14"/>
        <v>21902</v>
      </c>
      <c r="AB434" s="92">
        <f t="shared" si="15"/>
        <v>0</v>
      </c>
    </row>
    <row r="435" spans="1:28" x14ac:dyDescent="0.25">
      <c r="A435" s="8" t="s">
        <v>403</v>
      </c>
      <c r="B435" s="15">
        <v>15718</v>
      </c>
      <c r="C435" s="15">
        <v>13475</v>
      </c>
      <c r="D435" s="15">
        <v>12508</v>
      </c>
      <c r="E435" s="15">
        <v>12095</v>
      </c>
      <c r="F435" s="15">
        <v>40074</v>
      </c>
      <c r="G435" s="15">
        <v>25330</v>
      </c>
      <c r="H435" s="15">
        <v>28971</v>
      </c>
      <c r="I435" s="15">
        <v>12946</v>
      </c>
      <c r="J435" s="15">
        <v>14052</v>
      </c>
      <c r="K435" s="15">
        <v>14567</v>
      </c>
      <c r="L435" s="15">
        <v>27927</v>
      </c>
      <c r="M435" s="15">
        <v>11326</v>
      </c>
      <c r="N435" s="15">
        <v>12279</v>
      </c>
      <c r="O435" s="15">
        <v>9409</v>
      </c>
      <c r="P435" s="15">
        <v>38431</v>
      </c>
      <c r="Q435" s="15">
        <v>17320</v>
      </c>
      <c r="R435" s="15">
        <v>31849</v>
      </c>
      <c r="S435" s="15">
        <v>9783</v>
      </c>
      <c r="T435" s="15">
        <v>17497</v>
      </c>
      <c r="U435" s="15">
        <v>27146</v>
      </c>
      <c r="V435" s="15">
        <v>21714</v>
      </c>
      <c r="W435" s="15">
        <v>21378</v>
      </c>
      <c r="X435" s="15">
        <v>10970</v>
      </c>
      <c r="Y435" s="15">
        <v>14672</v>
      </c>
      <c r="AA435" s="92">
        <f t="shared" si="14"/>
        <v>445719</v>
      </c>
      <c r="AB435" s="92">
        <f t="shared" si="15"/>
        <v>430001</v>
      </c>
    </row>
    <row r="436" spans="1:28" x14ac:dyDescent="0.25">
      <c r="A436" s="8" t="s">
        <v>404</v>
      </c>
      <c r="B436" s="66">
        <v>18</v>
      </c>
      <c r="C436" s="66">
        <v>14.3</v>
      </c>
      <c r="D436" s="66">
        <v>17.399999999999999</v>
      </c>
      <c r="E436" s="66">
        <v>20.3</v>
      </c>
      <c r="F436" s="66">
        <v>15.9</v>
      </c>
      <c r="G436" s="66">
        <v>25.5</v>
      </c>
      <c r="H436" s="66">
        <v>25.5</v>
      </c>
      <c r="I436" s="66">
        <v>17.3</v>
      </c>
      <c r="J436" s="66">
        <v>16.399999999999999</v>
      </c>
      <c r="K436" s="66">
        <v>13</v>
      </c>
      <c r="L436" s="66">
        <v>15.9</v>
      </c>
      <c r="M436" s="66">
        <v>17.2</v>
      </c>
      <c r="N436" s="66">
        <v>23.6</v>
      </c>
      <c r="O436" s="66">
        <v>17.600000000000001</v>
      </c>
      <c r="P436" s="66">
        <v>17.5</v>
      </c>
      <c r="Q436" s="66">
        <v>15.3</v>
      </c>
      <c r="R436" s="66">
        <v>18.3</v>
      </c>
      <c r="S436" s="66">
        <v>15.9</v>
      </c>
      <c r="T436" s="66">
        <v>22.6</v>
      </c>
      <c r="U436" s="66">
        <v>20.399999999999999</v>
      </c>
      <c r="V436" s="66">
        <v>15.9</v>
      </c>
      <c r="W436" s="66">
        <v>20.399999999999999</v>
      </c>
      <c r="X436" s="66">
        <v>11.2</v>
      </c>
      <c r="Y436" s="66">
        <v>27.2</v>
      </c>
      <c r="AA436" s="92">
        <f t="shared" si="14"/>
        <v>424.59999999999991</v>
      </c>
      <c r="AB436" s="92">
        <f t="shared" si="15"/>
        <v>406.59999999999991</v>
      </c>
    </row>
    <row r="437" spans="1:28" x14ac:dyDescent="0.25">
      <c r="A437" s="8" t="s">
        <v>405</v>
      </c>
      <c r="B437" s="15">
        <v>1463810</v>
      </c>
      <c r="C437" s="15">
        <v>32144</v>
      </c>
      <c r="D437" s="15">
        <v>0</v>
      </c>
      <c r="E437" s="15">
        <v>53485</v>
      </c>
      <c r="F437" s="15">
        <v>0</v>
      </c>
      <c r="G437" s="15">
        <v>0</v>
      </c>
      <c r="H437" s="15">
        <v>0</v>
      </c>
      <c r="I437" s="15">
        <v>30560</v>
      </c>
      <c r="J437" s="15">
        <v>0</v>
      </c>
      <c r="K437" s="15">
        <v>0</v>
      </c>
      <c r="L437" s="15">
        <v>0</v>
      </c>
      <c r="M437" s="15">
        <v>25031</v>
      </c>
      <c r="N437" s="15">
        <v>0</v>
      </c>
      <c r="O437" s="15">
        <v>168622</v>
      </c>
      <c r="P437" s="15">
        <v>0</v>
      </c>
      <c r="Q437" s="15">
        <v>67707</v>
      </c>
      <c r="R437" s="15">
        <v>0</v>
      </c>
      <c r="S437" s="15">
        <v>51360</v>
      </c>
      <c r="T437" s="15">
        <v>0</v>
      </c>
      <c r="U437" s="15">
        <v>31921</v>
      </c>
      <c r="V437" s="15">
        <v>1002980</v>
      </c>
      <c r="W437" s="15">
        <v>0</v>
      </c>
      <c r="X437" s="15">
        <v>0</v>
      </c>
      <c r="Y437" s="15">
        <v>0</v>
      </c>
      <c r="AA437" s="92">
        <f t="shared" si="14"/>
        <v>1463810</v>
      </c>
      <c r="AB437" s="92">
        <f t="shared" si="15"/>
        <v>0</v>
      </c>
    </row>
    <row r="438" spans="1:28" ht="15.75" thickBot="1" x14ac:dyDescent="0.3">
      <c r="B438" s="27"/>
      <c r="C438" s="27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AA438" s="92">
        <f t="shared" si="14"/>
        <v>0</v>
      </c>
      <c r="AB438" s="92">
        <f t="shared" si="15"/>
        <v>0</v>
      </c>
    </row>
    <row r="439" spans="1:28" ht="18" thickBot="1" x14ac:dyDescent="0.3">
      <c r="A439" s="11" t="s">
        <v>372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AA439" s="92">
        <f t="shared" si="14"/>
        <v>0</v>
      </c>
      <c r="AB439" s="92">
        <f t="shared" si="15"/>
        <v>0</v>
      </c>
    </row>
    <row r="440" spans="1:28" ht="15.75" thickTop="1" x14ac:dyDescent="0.25">
      <c r="A440" s="8" t="s">
        <v>373</v>
      </c>
      <c r="B440" s="68">
        <v>28</v>
      </c>
      <c r="C440" s="13">
        <v>1</v>
      </c>
      <c r="D440" s="13">
        <v>2</v>
      </c>
      <c r="E440" s="13">
        <v>1</v>
      </c>
      <c r="F440" s="13">
        <v>2</v>
      </c>
      <c r="G440" s="13">
        <v>1</v>
      </c>
      <c r="H440" s="13">
        <v>1</v>
      </c>
      <c r="I440" s="13">
        <v>1</v>
      </c>
      <c r="J440" s="13">
        <v>1</v>
      </c>
      <c r="K440" s="13">
        <v>1</v>
      </c>
      <c r="L440" s="13">
        <v>1</v>
      </c>
      <c r="M440" s="13">
        <v>1</v>
      </c>
      <c r="N440" s="13">
        <v>2</v>
      </c>
      <c r="O440" s="13">
        <v>2</v>
      </c>
      <c r="P440" s="13">
        <v>1</v>
      </c>
      <c r="Q440" s="13">
        <v>2</v>
      </c>
      <c r="R440" s="13">
        <v>1</v>
      </c>
      <c r="S440" s="13">
        <v>1</v>
      </c>
      <c r="T440" s="13">
        <v>0</v>
      </c>
      <c r="U440" s="13">
        <v>2</v>
      </c>
      <c r="V440" s="13">
        <v>1</v>
      </c>
      <c r="W440" s="13">
        <v>1</v>
      </c>
      <c r="X440" s="13">
        <v>1</v>
      </c>
      <c r="Y440" s="13">
        <v>1</v>
      </c>
      <c r="AA440" s="92">
        <f t="shared" si="14"/>
        <v>28</v>
      </c>
      <c r="AB440" s="92">
        <f t="shared" si="15"/>
        <v>0</v>
      </c>
    </row>
    <row r="441" spans="1:28" x14ac:dyDescent="0.25">
      <c r="A441" s="8" t="s">
        <v>374</v>
      </c>
      <c r="B441" s="70">
        <v>1457</v>
      </c>
      <c r="C441" s="15">
        <v>99</v>
      </c>
      <c r="D441" s="15">
        <v>25</v>
      </c>
      <c r="E441" s="15">
        <v>90</v>
      </c>
      <c r="F441" s="15">
        <v>50</v>
      </c>
      <c r="G441" s="15">
        <v>25</v>
      </c>
      <c r="H441" s="15">
        <v>16</v>
      </c>
      <c r="I441" s="15">
        <v>146</v>
      </c>
      <c r="J441" s="15">
        <v>25</v>
      </c>
      <c r="K441" s="15">
        <v>15</v>
      </c>
      <c r="L441" s="15">
        <v>25</v>
      </c>
      <c r="M441" s="15">
        <v>201</v>
      </c>
      <c r="N441" s="15">
        <v>38</v>
      </c>
      <c r="O441" s="15">
        <v>265</v>
      </c>
      <c r="P441" s="15">
        <v>24</v>
      </c>
      <c r="Q441" s="15">
        <v>50</v>
      </c>
      <c r="R441" s="15">
        <v>25</v>
      </c>
      <c r="S441" s="15">
        <v>88</v>
      </c>
      <c r="T441" s="15">
        <v>0</v>
      </c>
      <c r="U441" s="15">
        <v>115</v>
      </c>
      <c r="V441" s="15">
        <v>63</v>
      </c>
      <c r="W441" s="15">
        <v>42</v>
      </c>
      <c r="X441" s="15">
        <v>18</v>
      </c>
      <c r="Y441" s="15">
        <v>12</v>
      </c>
      <c r="AA441" s="92">
        <f t="shared" si="14"/>
        <v>1457</v>
      </c>
      <c r="AB441" s="92">
        <f t="shared" si="15"/>
        <v>0</v>
      </c>
    </row>
    <row r="442" spans="1:28" x14ac:dyDescent="0.25">
      <c r="A442" s="8" t="s">
        <v>375</v>
      </c>
      <c r="B442" s="70">
        <v>35</v>
      </c>
      <c r="C442" s="15">
        <v>1</v>
      </c>
      <c r="D442" s="15">
        <v>2</v>
      </c>
      <c r="E442" s="15">
        <v>1</v>
      </c>
      <c r="F442" s="15">
        <v>1</v>
      </c>
      <c r="G442" s="15">
        <v>1</v>
      </c>
      <c r="H442" s="15">
        <v>1</v>
      </c>
      <c r="I442" s="15">
        <v>4</v>
      </c>
      <c r="J442" s="15">
        <v>1</v>
      </c>
      <c r="K442" s="15">
        <v>1</v>
      </c>
      <c r="L442" s="15">
        <v>1</v>
      </c>
      <c r="M442" s="15">
        <v>3</v>
      </c>
      <c r="N442" s="15">
        <v>2</v>
      </c>
      <c r="O442" s="15">
        <v>3</v>
      </c>
      <c r="P442" s="15">
        <v>0</v>
      </c>
      <c r="Q442" s="15">
        <v>2</v>
      </c>
      <c r="R442" s="15">
        <v>1</v>
      </c>
      <c r="S442" s="15">
        <v>3</v>
      </c>
      <c r="T442" s="15">
        <v>1</v>
      </c>
      <c r="U442" s="15">
        <v>2</v>
      </c>
      <c r="V442" s="15">
        <v>1</v>
      </c>
      <c r="W442" s="15">
        <v>1</v>
      </c>
      <c r="X442" s="15">
        <v>1</v>
      </c>
      <c r="Y442" s="15">
        <v>1</v>
      </c>
      <c r="AA442" s="92">
        <f t="shared" si="14"/>
        <v>35</v>
      </c>
      <c r="AB442" s="92">
        <f t="shared" si="15"/>
        <v>0</v>
      </c>
    </row>
    <row r="443" spans="1:28" x14ac:dyDescent="0.25">
      <c r="A443" s="8" t="s">
        <v>374</v>
      </c>
      <c r="B443" s="70">
        <v>2879</v>
      </c>
      <c r="C443" s="15">
        <v>105</v>
      </c>
      <c r="D443" s="15">
        <v>175</v>
      </c>
      <c r="E443" s="15">
        <v>160</v>
      </c>
      <c r="F443" s="15">
        <v>62</v>
      </c>
      <c r="G443" s="15">
        <v>60</v>
      </c>
      <c r="H443" s="15">
        <v>32</v>
      </c>
      <c r="I443" s="15">
        <v>212</v>
      </c>
      <c r="J443" s="15">
        <v>103</v>
      </c>
      <c r="K443" s="15">
        <v>60</v>
      </c>
      <c r="L443" s="15">
        <v>44</v>
      </c>
      <c r="M443" s="15">
        <v>411</v>
      </c>
      <c r="N443" s="15">
        <v>48</v>
      </c>
      <c r="O443" s="15">
        <v>432</v>
      </c>
      <c r="P443" s="15">
        <v>0</v>
      </c>
      <c r="Q443" s="15">
        <v>194</v>
      </c>
      <c r="R443" s="15">
        <v>50</v>
      </c>
      <c r="S443" s="15">
        <v>278</v>
      </c>
      <c r="T443" s="15">
        <v>50</v>
      </c>
      <c r="U443" s="15">
        <v>141</v>
      </c>
      <c r="V443" s="15">
        <v>57</v>
      </c>
      <c r="W443" s="15">
        <v>60</v>
      </c>
      <c r="X443" s="15">
        <v>87</v>
      </c>
      <c r="Y443" s="15">
        <v>58</v>
      </c>
      <c r="AA443" s="92">
        <f t="shared" si="14"/>
        <v>2879</v>
      </c>
      <c r="AB443" s="92">
        <f t="shared" si="15"/>
        <v>0</v>
      </c>
    </row>
    <row r="444" spans="1:28" x14ac:dyDescent="0.25">
      <c r="A444" s="8" t="s">
        <v>376</v>
      </c>
      <c r="B444" s="71">
        <v>0.6906530045</v>
      </c>
      <c r="C444" s="46">
        <v>0.53</v>
      </c>
      <c r="D444" s="46">
        <v>0.748</v>
      </c>
      <c r="E444" s="46">
        <v>0.67</v>
      </c>
      <c r="F444" s="46">
        <v>0.63</v>
      </c>
      <c r="G444" s="46">
        <v>0.84</v>
      </c>
      <c r="H444" s="46">
        <v>0.78</v>
      </c>
      <c r="I444" s="46">
        <v>0.72399999999999998</v>
      </c>
      <c r="J444" s="46">
        <v>0.68</v>
      </c>
      <c r="K444" s="46">
        <v>0.71</v>
      </c>
      <c r="L444" s="46">
        <v>0.73</v>
      </c>
      <c r="M444" s="46">
        <v>0.67300000000000004</v>
      </c>
      <c r="N444" s="46">
        <v>0.79</v>
      </c>
      <c r="O444" s="46">
        <v>0.76900000000000002</v>
      </c>
      <c r="P444" s="46">
        <v>0</v>
      </c>
      <c r="Q444" s="46">
        <v>0.56499999999999995</v>
      </c>
      <c r="R444" s="46">
        <v>0.82</v>
      </c>
      <c r="S444" s="46">
        <v>0.59299999999999997</v>
      </c>
      <c r="T444" s="46">
        <v>0.73</v>
      </c>
      <c r="U444" s="46">
        <v>0.68400000000000005</v>
      </c>
      <c r="V444" s="46">
        <v>0.76</v>
      </c>
      <c r="W444" s="46">
        <v>0.7</v>
      </c>
      <c r="X444" s="46">
        <v>0.7</v>
      </c>
      <c r="Y444" s="46">
        <v>0.7</v>
      </c>
      <c r="AA444" s="92">
        <f t="shared" si="14"/>
        <v>15.525999999999996</v>
      </c>
      <c r="AB444" s="92">
        <f t="shared" si="15"/>
        <v>14.835346995499997</v>
      </c>
    </row>
    <row r="445" spans="1:28" x14ac:dyDescent="0.25">
      <c r="A445" s="8" t="s">
        <v>412</v>
      </c>
      <c r="B445" s="15">
        <v>87953</v>
      </c>
      <c r="C445" s="15">
        <v>3946</v>
      </c>
      <c r="D445" s="15">
        <v>2263</v>
      </c>
      <c r="E445" s="15">
        <v>7218</v>
      </c>
      <c r="F445" s="15">
        <v>2118</v>
      </c>
      <c r="G445" s="15">
        <v>2168</v>
      </c>
      <c r="H445" s="15">
        <v>958</v>
      </c>
      <c r="I445" s="15">
        <v>10206</v>
      </c>
      <c r="J445" s="15">
        <v>1944</v>
      </c>
      <c r="K445" s="15">
        <v>854</v>
      </c>
      <c r="L445" s="15">
        <v>1059</v>
      </c>
      <c r="M445" s="15">
        <v>14605</v>
      </c>
      <c r="N445" s="15">
        <v>2023</v>
      </c>
      <c r="O445" s="15">
        <v>14147</v>
      </c>
      <c r="P445" s="15">
        <v>413</v>
      </c>
      <c r="Q445" s="15">
        <v>4069</v>
      </c>
      <c r="R445" s="15">
        <v>1275</v>
      </c>
      <c r="S445" s="15">
        <v>4262</v>
      </c>
      <c r="T445" s="15">
        <v>856</v>
      </c>
      <c r="U445" s="15">
        <v>6528</v>
      </c>
      <c r="V445" s="15">
        <v>1237</v>
      </c>
      <c r="W445" s="15">
        <v>3583</v>
      </c>
      <c r="X445" s="15">
        <v>1298</v>
      </c>
      <c r="Y445" s="15">
        <v>923</v>
      </c>
      <c r="AA445" s="92">
        <f t="shared" si="14"/>
        <v>87953</v>
      </c>
      <c r="AB445" s="92">
        <f t="shared" si="15"/>
        <v>0</v>
      </c>
    </row>
    <row r="446" spans="1:28" x14ac:dyDescent="0.25">
      <c r="A446" s="8" t="s">
        <v>413</v>
      </c>
      <c r="B446" s="15">
        <v>6175.1</v>
      </c>
      <c r="C446" s="15">
        <v>217</v>
      </c>
      <c r="D446" s="15">
        <v>184</v>
      </c>
      <c r="E446" s="15">
        <v>469.8</v>
      </c>
      <c r="F446" s="15">
        <v>126.7</v>
      </c>
      <c r="G446" s="15">
        <v>91</v>
      </c>
      <c r="H446" s="15">
        <v>131.30000000000001</v>
      </c>
      <c r="I446" s="15">
        <v>394</v>
      </c>
      <c r="J446" s="15">
        <v>155.30000000000001</v>
      </c>
      <c r="K446" s="15">
        <v>90.3</v>
      </c>
      <c r="L446" s="15">
        <v>75.3</v>
      </c>
      <c r="M446" s="15">
        <v>1101.9000000000001</v>
      </c>
      <c r="N446" s="15">
        <v>239</v>
      </c>
      <c r="O446" s="15">
        <v>854.4</v>
      </c>
      <c r="P446" s="15">
        <v>20.5</v>
      </c>
      <c r="Q446" s="15">
        <v>350</v>
      </c>
      <c r="R446" s="15">
        <v>66.5</v>
      </c>
      <c r="S446" s="15">
        <v>447.7</v>
      </c>
      <c r="T446" s="15">
        <v>109.4</v>
      </c>
      <c r="U446" s="15">
        <v>357.1</v>
      </c>
      <c r="V446" s="15">
        <v>317.2</v>
      </c>
      <c r="W446" s="15">
        <v>213.7</v>
      </c>
      <c r="X446" s="15">
        <v>93.8</v>
      </c>
      <c r="Y446" s="15">
        <v>69.25</v>
      </c>
      <c r="AA446" s="92">
        <f t="shared" si="14"/>
        <v>6175.15</v>
      </c>
      <c r="AB446" s="92">
        <f t="shared" si="15"/>
        <v>4.9999999999272404E-2</v>
      </c>
    </row>
    <row r="447" spans="1:28" ht="30" x14ac:dyDescent="0.25">
      <c r="A447" s="72" t="s">
        <v>377</v>
      </c>
      <c r="B447" s="46">
        <v>0.32</v>
      </c>
      <c r="C447" s="46">
        <v>0.245</v>
      </c>
      <c r="D447" s="46">
        <v>0.315</v>
      </c>
      <c r="E447" s="46">
        <v>0.36299999999999999</v>
      </c>
      <c r="F447" s="46">
        <v>0.311</v>
      </c>
      <c r="G447" s="46">
        <v>0.3</v>
      </c>
      <c r="H447" s="46">
        <v>0.27800000000000002</v>
      </c>
      <c r="I447" s="46">
        <v>0.31</v>
      </c>
      <c r="J447" s="46">
        <v>0.36</v>
      </c>
      <c r="K447" s="46">
        <v>0.224</v>
      </c>
      <c r="L447" s="46">
        <v>0.315</v>
      </c>
      <c r="M447" s="46">
        <v>0.30099999999999999</v>
      </c>
      <c r="N447" s="46">
        <v>0.24299999999999999</v>
      </c>
      <c r="O447" s="46">
        <v>0.32200000000000001</v>
      </c>
      <c r="P447" s="46">
        <v>0.27200000000000002</v>
      </c>
      <c r="Q447" s="46">
        <v>0.27100000000000002</v>
      </c>
      <c r="R447" s="46">
        <v>0.32</v>
      </c>
      <c r="S447" s="46">
        <v>0.29499999999999998</v>
      </c>
      <c r="T447" s="46">
        <v>0.26100000000000001</v>
      </c>
      <c r="U447" s="46">
        <v>0.34200000000000003</v>
      </c>
      <c r="V447" s="46">
        <v>0.113</v>
      </c>
      <c r="W447" s="46">
        <v>0.375</v>
      </c>
      <c r="X447" s="46">
        <v>0.32200000000000001</v>
      </c>
      <c r="Y447" s="46">
        <v>0.39</v>
      </c>
      <c r="AA447" s="92">
        <f t="shared" si="14"/>
        <v>6.8479999999999999</v>
      </c>
      <c r="AB447" s="92">
        <f t="shared" si="15"/>
        <v>6.5279999999999996</v>
      </c>
    </row>
    <row r="448" spans="1:28" ht="30" x14ac:dyDescent="0.25">
      <c r="A448" s="72" t="s">
        <v>378</v>
      </c>
      <c r="B448" s="46">
        <v>0.159</v>
      </c>
      <c r="C448" s="46">
        <v>0.24099999999999999</v>
      </c>
      <c r="D448" s="46">
        <v>0.126</v>
      </c>
      <c r="E448" s="46">
        <v>0.17599999999999999</v>
      </c>
      <c r="F448" s="46">
        <v>0.13</v>
      </c>
      <c r="G448" s="46">
        <v>0.19700000000000001</v>
      </c>
      <c r="H448" s="46">
        <v>0.16800000000000001</v>
      </c>
      <c r="I448" s="46">
        <v>0.13500000000000001</v>
      </c>
      <c r="J448" s="46">
        <v>0.182</v>
      </c>
      <c r="K448" s="46">
        <v>0.158</v>
      </c>
      <c r="L448" s="46">
        <v>0.11600000000000001</v>
      </c>
      <c r="M448" s="46">
        <v>0.14099999999999999</v>
      </c>
      <c r="N448" s="46">
        <v>0.14399999999999999</v>
      </c>
      <c r="O448" s="46">
        <v>0.16800000000000001</v>
      </c>
      <c r="P448" s="46">
        <v>0.191</v>
      </c>
      <c r="Q448" s="46">
        <v>0.14399999999999999</v>
      </c>
      <c r="R448" s="46">
        <v>0.215</v>
      </c>
      <c r="S448" s="46">
        <v>0.17199999999999999</v>
      </c>
      <c r="T448" s="46">
        <v>0.193</v>
      </c>
      <c r="U448" s="46">
        <v>0.188</v>
      </c>
      <c r="V448" s="46">
        <v>0.21</v>
      </c>
      <c r="W448" s="46">
        <v>0.127</v>
      </c>
      <c r="X448" s="46">
        <v>0.13700000000000001</v>
      </c>
      <c r="Y448" s="46">
        <v>0.13900000000000001</v>
      </c>
      <c r="AA448" s="92">
        <f t="shared" si="14"/>
        <v>3.798</v>
      </c>
      <c r="AB448" s="92">
        <f t="shared" si="15"/>
        <v>3.6390000000000002</v>
      </c>
    </row>
    <row r="449" spans="1:28" ht="30" x14ac:dyDescent="0.25">
      <c r="A449" s="72" t="s">
        <v>379</v>
      </c>
      <c r="B449" s="46">
        <v>0.16400000000000001</v>
      </c>
      <c r="C449" s="46">
        <v>0.106</v>
      </c>
      <c r="D449" s="46">
        <v>0.158</v>
      </c>
      <c r="E449" s="46">
        <v>0.248</v>
      </c>
      <c r="F449" s="46">
        <v>0.219</v>
      </c>
      <c r="G449" s="46">
        <v>0.14799999999999999</v>
      </c>
      <c r="H449" s="46">
        <v>0.157</v>
      </c>
      <c r="I449" s="46">
        <v>0.21299999999999999</v>
      </c>
      <c r="J449" s="46">
        <v>0.20799999999999999</v>
      </c>
      <c r="K449" s="46">
        <v>0.25</v>
      </c>
      <c r="L449" s="46">
        <v>0.14199999999999999</v>
      </c>
      <c r="M449" s="46">
        <v>0.183</v>
      </c>
      <c r="N449" s="46">
        <v>0.156</v>
      </c>
      <c r="O449" s="46">
        <v>0.21299999999999999</v>
      </c>
      <c r="P449" s="46">
        <v>0.26500000000000001</v>
      </c>
      <c r="Q449" s="46">
        <v>0.14199999999999999</v>
      </c>
      <c r="R449" s="46">
        <v>0.20799999999999999</v>
      </c>
      <c r="S449" s="46">
        <v>0.20300000000000001</v>
      </c>
      <c r="T449" s="46">
        <v>0.161</v>
      </c>
      <c r="U449" s="46">
        <v>0.17499999999999999</v>
      </c>
      <c r="V449" s="46">
        <v>0.09</v>
      </c>
      <c r="W449" s="46">
        <v>0.16</v>
      </c>
      <c r="X449" s="46">
        <v>0.187</v>
      </c>
      <c r="Y449" s="46">
        <v>0.23300000000000001</v>
      </c>
      <c r="AA449" s="92">
        <f t="shared" si="14"/>
        <v>4.2249999999999996</v>
      </c>
      <c r="AB449" s="92">
        <f t="shared" si="15"/>
        <v>4.0609999999999999</v>
      </c>
    </row>
    <row r="450" spans="1:28" ht="15.75" thickBot="1" x14ac:dyDescent="0.3"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</row>
    <row r="451" spans="1:28" ht="16.5" thickBot="1" x14ac:dyDescent="0.3">
      <c r="A451" s="11" t="s">
        <v>380</v>
      </c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</row>
    <row r="452" spans="1:28" ht="15.75" thickTop="1" x14ac:dyDescent="0.25">
      <c r="A452" s="81" t="s">
        <v>420</v>
      </c>
    </row>
    <row r="453" spans="1:28" x14ac:dyDescent="0.25">
      <c r="A453" s="84" t="s">
        <v>421</v>
      </c>
      <c r="B453" s="75"/>
      <c r="C453" s="75"/>
      <c r="D453" s="75"/>
      <c r="E453" s="75"/>
      <c r="F453" s="75"/>
    </row>
    <row r="454" spans="1:28" x14ac:dyDescent="0.25">
      <c r="A454" s="85" t="s">
        <v>415</v>
      </c>
      <c r="B454" s="76"/>
      <c r="C454" s="76"/>
      <c r="D454" s="76"/>
      <c r="E454" s="76"/>
      <c r="F454" s="76"/>
    </row>
    <row r="455" spans="1:28" x14ac:dyDescent="0.25">
      <c r="A455" s="86" t="s">
        <v>422</v>
      </c>
      <c r="B455" s="77"/>
      <c r="C455" s="77"/>
      <c r="D455" s="77"/>
      <c r="E455" s="77"/>
      <c r="F455" s="77"/>
    </row>
    <row r="456" spans="1:28" x14ac:dyDescent="0.25">
      <c r="A456" s="86" t="s">
        <v>423</v>
      </c>
      <c r="B456" s="77"/>
      <c r="C456" s="77"/>
      <c r="D456" s="77"/>
      <c r="E456" s="77"/>
      <c r="F456" s="77"/>
    </row>
    <row r="457" spans="1:28" x14ac:dyDescent="0.25">
      <c r="A457" s="81" t="s">
        <v>424</v>
      </c>
      <c r="B457" s="78"/>
      <c r="C457" s="78"/>
      <c r="D457" s="78"/>
      <c r="E457" s="78"/>
      <c r="F457" s="78"/>
    </row>
    <row r="458" spans="1:28" x14ac:dyDescent="0.25">
      <c r="A458" s="81" t="s">
        <v>416</v>
      </c>
      <c r="B458" s="78"/>
      <c r="C458" s="78"/>
      <c r="D458" s="78"/>
      <c r="E458" s="78"/>
      <c r="F458" s="78"/>
    </row>
    <row r="459" spans="1:28" x14ac:dyDescent="0.25">
      <c r="A459" s="87" t="s">
        <v>425</v>
      </c>
      <c r="B459" s="78"/>
      <c r="C459" s="78"/>
      <c r="D459" s="78"/>
      <c r="E459" s="78"/>
      <c r="F459" s="78"/>
    </row>
    <row r="460" spans="1:28" x14ac:dyDescent="0.25">
      <c r="A460" s="87" t="s">
        <v>417</v>
      </c>
      <c r="B460" s="79"/>
      <c r="C460" s="79"/>
      <c r="D460" s="79"/>
      <c r="E460" s="79"/>
      <c r="F460" s="79"/>
    </row>
    <row r="461" spans="1:28" x14ac:dyDescent="0.25">
      <c r="A461" s="87" t="s">
        <v>418</v>
      </c>
      <c r="B461" s="77"/>
      <c r="C461" s="77"/>
      <c r="D461" s="77"/>
      <c r="E461" s="77"/>
      <c r="F461" s="77"/>
    </row>
    <row r="462" spans="1:28" x14ac:dyDescent="0.25">
      <c r="A462" s="81" t="s">
        <v>426</v>
      </c>
      <c r="B462" s="77"/>
      <c r="C462" s="77"/>
      <c r="D462" s="77"/>
      <c r="E462" s="77"/>
      <c r="F462" s="77"/>
    </row>
    <row r="463" spans="1:28" x14ac:dyDescent="0.25">
      <c r="A463" s="81" t="s">
        <v>419</v>
      </c>
      <c r="B463" s="77"/>
      <c r="C463" s="77"/>
      <c r="D463" s="77"/>
      <c r="E463" s="77"/>
      <c r="F463" s="77"/>
    </row>
    <row r="464" spans="1:28" x14ac:dyDescent="0.25">
      <c r="A464" s="88" t="s">
        <v>430</v>
      </c>
      <c r="B464" s="81"/>
      <c r="C464" s="81"/>
      <c r="D464" s="77"/>
      <c r="E464" s="77"/>
      <c r="F464" s="77"/>
    </row>
    <row r="465" spans="1:6" x14ac:dyDescent="0.25">
      <c r="A465" s="88" t="s">
        <v>427</v>
      </c>
      <c r="B465" s="81"/>
      <c r="C465" s="81"/>
      <c r="D465" s="77"/>
      <c r="E465" s="77"/>
      <c r="F465" s="77"/>
    </row>
    <row r="466" spans="1:6" x14ac:dyDescent="0.25">
      <c r="A466" s="86" t="s">
        <v>431</v>
      </c>
      <c r="B466" s="81"/>
      <c r="C466" s="81"/>
      <c r="D466" s="80"/>
      <c r="E466" s="80"/>
      <c r="F466" s="80"/>
    </row>
    <row r="467" spans="1:6" x14ac:dyDescent="0.25">
      <c r="A467" s="86" t="s">
        <v>432</v>
      </c>
      <c r="B467" s="81"/>
      <c r="C467" s="81"/>
    </row>
    <row r="468" spans="1:6" x14ac:dyDescent="0.25">
      <c r="A468" s="89" t="s">
        <v>433</v>
      </c>
      <c r="B468" s="81"/>
      <c r="C468" s="81"/>
    </row>
    <row r="469" spans="1:6" x14ac:dyDescent="0.25">
      <c r="A469" s="81" t="s">
        <v>428</v>
      </c>
      <c r="B469" s="81"/>
      <c r="C469" s="81"/>
    </row>
    <row r="470" spans="1:6" x14ac:dyDescent="0.25">
      <c r="A470" s="86" t="s">
        <v>434</v>
      </c>
      <c r="B470" s="81"/>
      <c r="C470" s="81"/>
    </row>
    <row r="471" spans="1:6" x14ac:dyDescent="0.25">
      <c r="A471" s="86" t="s">
        <v>435</v>
      </c>
      <c r="B471" s="81"/>
      <c r="C471" s="81"/>
    </row>
    <row r="472" spans="1:6" x14ac:dyDescent="0.25">
      <c r="A472" s="90" t="s">
        <v>436</v>
      </c>
      <c r="B472" s="82"/>
      <c r="C472" s="82"/>
    </row>
    <row r="473" spans="1:6" x14ac:dyDescent="0.25">
      <c r="A473" s="81" t="s">
        <v>429</v>
      </c>
      <c r="B473" s="91"/>
      <c r="C473" s="91"/>
    </row>
    <row r="474" spans="1:6" x14ac:dyDescent="0.25">
      <c r="A474" s="91"/>
      <c r="B474" s="91"/>
      <c r="C474" s="91"/>
    </row>
    <row r="475" spans="1:6" x14ac:dyDescent="0.25">
      <c r="A475" s="91"/>
      <c r="B475" s="82"/>
      <c r="C475" s="82"/>
    </row>
    <row r="476" spans="1:6" x14ac:dyDescent="0.25">
      <c r="A476" s="83"/>
      <c r="B476" s="82"/>
      <c r="C476" s="82"/>
    </row>
  </sheetData>
  <printOptions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8" sqref="A28"/>
    </sheetView>
  </sheetViews>
  <sheetFormatPr defaultColWidth="14.7109375" defaultRowHeight="15" x14ac:dyDescent="0.25"/>
  <cols>
    <col min="1" max="1" width="65.7109375" style="8" customWidth="1"/>
    <col min="2" max="25" width="13.28515625" customWidth="1"/>
  </cols>
  <sheetData>
    <row r="1" spans="1:25" ht="30" x14ac:dyDescent="0.25">
      <c r="A1" s="1" t="s">
        <v>414</v>
      </c>
      <c r="B1" s="3" t="s">
        <v>1</v>
      </c>
      <c r="C1" s="3" t="s">
        <v>3</v>
      </c>
      <c r="D1" s="3" t="s">
        <v>5</v>
      </c>
      <c r="E1" s="3" t="s">
        <v>7</v>
      </c>
      <c r="F1" s="3" t="s">
        <v>9</v>
      </c>
      <c r="G1" s="3" t="s">
        <v>11</v>
      </c>
      <c r="H1" s="3" t="s">
        <v>13</v>
      </c>
      <c r="I1" s="3" t="s">
        <v>15</v>
      </c>
      <c r="J1" s="3" t="s">
        <v>17</v>
      </c>
      <c r="K1" s="3" t="s">
        <v>19</v>
      </c>
      <c r="L1" s="3" t="s">
        <v>21</v>
      </c>
      <c r="M1" s="3" t="s">
        <v>23</v>
      </c>
      <c r="N1" s="3" t="s">
        <v>25</v>
      </c>
      <c r="O1" s="3" t="s">
        <v>27</v>
      </c>
      <c r="P1" s="3" t="s">
        <v>29</v>
      </c>
      <c r="Q1" s="3" t="s">
        <v>31</v>
      </c>
      <c r="R1" s="3" t="s">
        <v>33</v>
      </c>
      <c r="S1" s="3" t="s">
        <v>35</v>
      </c>
      <c r="T1" s="3" t="s">
        <v>37</v>
      </c>
      <c r="U1" s="3" t="s">
        <v>39</v>
      </c>
      <c r="V1" s="3" t="s">
        <v>41</v>
      </c>
      <c r="W1" s="3" t="s">
        <v>43</v>
      </c>
      <c r="X1" s="3" t="s">
        <v>45</v>
      </c>
      <c r="Y1" s="3" t="s">
        <v>47</v>
      </c>
    </row>
    <row r="2" spans="1:25" x14ac:dyDescent="0.25">
      <c r="A2" s="4" t="s">
        <v>48</v>
      </c>
      <c r="C2" s="6" t="s">
        <v>22</v>
      </c>
      <c r="D2" s="6" t="s">
        <v>49</v>
      </c>
      <c r="E2" s="6" t="s">
        <v>50</v>
      </c>
      <c r="F2" s="6" t="s">
        <v>51</v>
      </c>
      <c r="G2" s="6" t="s">
        <v>52</v>
      </c>
      <c r="H2" s="6" t="s">
        <v>53</v>
      </c>
      <c r="I2" s="6" t="s">
        <v>54</v>
      </c>
      <c r="J2" s="6" t="s">
        <v>55</v>
      </c>
      <c r="K2" s="6" t="s">
        <v>56</v>
      </c>
      <c r="L2" s="6" t="s">
        <v>57</v>
      </c>
      <c r="M2" s="6" t="s">
        <v>58</v>
      </c>
      <c r="N2" s="6" t="s">
        <v>59</v>
      </c>
      <c r="O2" s="6" t="s">
        <v>60</v>
      </c>
      <c r="P2" s="6" t="s">
        <v>61</v>
      </c>
      <c r="Q2" s="6" t="s">
        <v>62</v>
      </c>
      <c r="R2" s="6" t="s">
        <v>63</v>
      </c>
      <c r="S2" s="6" t="s">
        <v>34</v>
      </c>
      <c r="T2" s="6" t="s">
        <v>64</v>
      </c>
      <c r="U2" s="6" t="s">
        <v>65</v>
      </c>
      <c r="V2" s="6" t="s">
        <v>66</v>
      </c>
      <c r="W2" s="6" t="s">
        <v>67</v>
      </c>
      <c r="X2" s="6" t="s">
        <v>68</v>
      </c>
      <c r="Y2" s="6" t="s">
        <v>69</v>
      </c>
    </row>
    <row r="3" spans="1:25" x14ac:dyDescent="0.25">
      <c r="A3" s="4" t="s">
        <v>70</v>
      </c>
      <c r="B3" s="7">
        <v>97802.908027577228</v>
      </c>
      <c r="C3" s="7">
        <v>4307.7352633098535</v>
      </c>
      <c r="D3" s="7">
        <v>3158.5789875559899</v>
      </c>
      <c r="E3" s="7">
        <v>4795.286545760735</v>
      </c>
      <c r="F3" s="7">
        <v>7962.8391255283123</v>
      </c>
      <c r="G3" s="7">
        <v>4266.1256055320018</v>
      </c>
      <c r="H3" s="7">
        <v>2868.7639139715066</v>
      </c>
      <c r="I3" s="7">
        <v>9265.7775230087518</v>
      </c>
      <c r="J3" s="7">
        <v>2230.2967870305042</v>
      </c>
      <c r="K3" s="7">
        <v>2006.1147937419614</v>
      </c>
      <c r="L3" s="7">
        <v>4176.448964500416</v>
      </c>
      <c r="M3" s="7">
        <v>2686.53557082519</v>
      </c>
      <c r="N3" s="7">
        <v>4094.7658196540733</v>
      </c>
      <c r="O3" s="7">
        <v>5374.929012891881</v>
      </c>
      <c r="P3" s="7">
        <v>2626.0046325798057</v>
      </c>
      <c r="Q3" s="7">
        <v>6965.7726787367483</v>
      </c>
      <c r="R3" s="7">
        <v>2111.2455037001405</v>
      </c>
      <c r="S3" s="7">
        <v>2531.5516112322562</v>
      </c>
      <c r="T3" s="7">
        <v>4935.2115590321928</v>
      </c>
      <c r="U3" s="7">
        <v>10490.070973744989</v>
      </c>
      <c r="V3" s="7">
        <v>4219.6267307402204</v>
      </c>
      <c r="W3" s="7">
        <v>2087.6718280982636</v>
      </c>
      <c r="X3" s="7">
        <v>2242.780975675505</v>
      </c>
      <c r="Y3" s="7">
        <v>2398.7736207259604</v>
      </c>
    </row>
    <row r="4" spans="1:25" x14ac:dyDescent="0.25">
      <c r="A4" s="8" t="s">
        <v>71</v>
      </c>
      <c r="B4" s="9">
        <v>5.9444142482559874</v>
      </c>
      <c r="C4" s="9">
        <v>8.8285369632438453</v>
      </c>
      <c r="D4" s="9">
        <v>3.7532700770522855</v>
      </c>
      <c r="E4" s="9">
        <v>9.8133864474900978</v>
      </c>
      <c r="F4" s="9">
        <v>1.8262330521508783</v>
      </c>
      <c r="G4" s="7">
        <v>3.2315035408529269</v>
      </c>
      <c r="H4" s="7">
        <v>2.5962401310636314</v>
      </c>
      <c r="I4" s="7">
        <v>4.259977093339792</v>
      </c>
      <c r="J4" s="7">
        <v>5.6324342450968103</v>
      </c>
      <c r="K4" s="7">
        <v>2.2870077097841972</v>
      </c>
      <c r="L4" s="7">
        <v>2.0902925126595617</v>
      </c>
      <c r="M4" s="7">
        <v>37.49177978278626</v>
      </c>
      <c r="N4" s="7">
        <v>5.0454655797008092</v>
      </c>
      <c r="O4" s="7">
        <v>14.809683962164954</v>
      </c>
      <c r="P4" s="7">
        <v>0.90631980251377964</v>
      </c>
      <c r="Q4" s="7">
        <v>4.3811363659852418</v>
      </c>
      <c r="R4" s="7">
        <v>4.0947393303378927</v>
      </c>
      <c r="S4" s="7">
        <v>12.678390540249335</v>
      </c>
      <c r="T4" s="7">
        <v>1.7756077718618501</v>
      </c>
      <c r="U4" s="7">
        <v>3.941346069390768</v>
      </c>
      <c r="V4" s="7">
        <v>5.518734590989502</v>
      </c>
      <c r="W4" s="7">
        <v>9.9210995335733951</v>
      </c>
      <c r="X4" s="7">
        <v>3.4417092367546536</v>
      </c>
      <c r="Y4" s="7">
        <v>2.8597946637098262</v>
      </c>
    </row>
    <row r="5" spans="1:25" ht="15.75" thickBot="1" x14ac:dyDescent="0.3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 spans="1:25" ht="18" thickBot="1" x14ac:dyDescent="0.3">
      <c r="A6" s="11" t="s">
        <v>72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15.75" thickTop="1" x14ac:dyDescent="0.25">
      <c r="A7" s="8" t="s">
        <v>73</v>
      </c>
      <c r="B7" s="14">
        <v>100</v>
      </c>
      <c r="C7" s="14">
        <v>100</v>
      </c>
      <c r="D7" s="14">
        <v>100</v>
      </c>
      <c r="E7" s="14">
        <v>100</v>
      </c>
      <c r="F7" s="14">
        <v>100</v>
      </c>
      <c r="G7" s="14">
        <v>100</v>
      </c>
      <c r="H7" s="14">
        <v>100</v>
      </c>
      <c r="I7" s="14">
        <v>100</v>
      </c>
      <c r="J7" s="14">
        <v>100</v>
      </c>
      <c r="K7" s="14">
        <v>100</v>
      </c>
      <c r="L7" s="14">
        <v>100</v>
      </c>
      <c r="M7" s="14">
        <v>100</v>
      </c>
      <c r="N7" s="14">
        <v>100</v>
      </c>
      <c r="O7" s="14">
        <v>100</v>
      </c>
      <c r="P7" s="14">
        <v>100</v>
      </c>
      <c r="Q7" s="14">
        <v>100</v>
      </c>
      <c r="R7" s="14">
        <v>100</v>
      </c>
      <c r="S7" s="14">
        <v>100</v>
      </c>
      <c r="T7" s="14">
        <v>100</v>
      </c>
      <c r="U7" s="14">
        <v>100</v>
      </c>
      <c r="V7" s="14">
        <v>100</v>
      </c>
      <c r="W7" s="14">
        <v>100</v>
      </c>
      <c r="X7" s="14">
        <v>100</v>
      </c>
      <c r="Y7" s="14">
        <v>100</v>
      </c>
    </row>
    <row r="8" spans="1:25" x14ac:dyDescent="0.25">
      <c r="A8" s="8" t="s">
        <v>74</v>
      </c>
      <c r="B8" s="16">
        <v>51.249352834027938</v>
      </c>
      <c r="C8" s="16">
        <v>52.133785595961193</v>
      </c>
      <c r="D8" s="16">
        <v>51.058625052720373</v>
      </c>
      <c r="E8" s="16">
        <v>51.34089846572315</v>
      </c>
      <c r="F8" s="16">
        <v>54.311649016641454</v>
      </c>
      <c r="G8" s="16">
        <v>51.022776730015963</v>
      </c>
      <c r="H8" s="16">
        <v>50.912996777658435</v>
      </c>
      <c r="I8" s="16">
        <v>50.734698013781923</v>
      </c>
      <c r="J8" s="16">
        <v>53.0011144722178</v>
      </c>
      <c r="K8" s="16">
        <v>50.196163905841331</v>
      </c>
      <c r="L8" s="16">
        <v>50.297823596792668</v>
      </c>
      <c r="M8" s="16">
        <v>50.965519295493579</v>
      </c>
      <c r="N8" s="16">
        <v>51.563407550822845</v>
      </c>
      <c r="O8" s="16">
        <v>50.562178867099661</v>
      </c>
      <c r="P8" s="16">
        <v>45.756302521008401</v>
      </c>
      <c r="Q8" s="16">
        <v>50.036044301723571</v>
      </c>
      <c r="R8" s="16">
        <v>50.722961249277041</v>
      </c>
      <c r="S8" s="16">
        <v>50.267946161515454</v>
      </c>
      <c r="T8" s="16">
        <v>53.098254022595</v>
      </c>
      <c r="U8" s="16">
        <v>51.926472366670694</v>
      </c>
      <c r="V8" s="16">
        <v>52.415510800017174</v>
      </c>
      <c r="W8" s="16">
        <v>51.168404789494012</v>
      </c>
      <c r="X8" s="16">
        <v>51.470397719911908</v>
      </c>
      <c r="Y8" s="16">
        <v>55.393586005830912</v>
      </c>
    </row>
    <row r="9" spans="1:25" x14ac:dyDescent="0.25">
      <c r="A9" s="8" t="s">
        <v>75</v>
      </c>
      <c r="B9" s="16">
        <v>48.750647165972055</v>
      </c>
      <c r="C9" s="16">
        <v>47.866214404038807</v>
      </c>
      <c r="D9" s="16">
        <v>48.941374947279634</v>
      </c>
      <c r="E9" s="16">
        <v>48.65910153427685</v>
      </c>
      <c r="F9" s="16">
        <v>45.688350983358546</v>
      </c>
      <c r="G9" s="16">
        <v>48.977223269984044</v>
      </c>
      <c r="H9" s="16">
        <v>49.087003222341572</v>
      </c>
      <c r="I9" s="16">
        <v>49.265301986218077</v>
      </c>
      <c r="J9" s="16">
        <v>46.9988855277822</v>
      </c>
      <c r="K9" s="16">
        <v>49.803836094158676</v>
      </c>
      <c r="L9" s="16">
        <v>49.702176403207332</v>
      </c>
      <c r="M9" s="16">
        <v>49.034480704506414</v>
      </c>
      <c r="N9" s="16">
        <v>48.436592449177155</v>
      </c>
      <c r="O9" s="16">
        <v>49.437821132900339</v>
      </c>
      <c r="P9" s="16">
        <v>54.243697478991592</v>
      </c>
      <c r="Q9" s="16">
        <v>49.963955698276422</v>
      </c>
      <c r="R9" s="16">
        <v>49.277038750722966</v>
      </c>
      <c r="S9" s="16">
        <v>49.732053838484546</v>
      </c>
      <c r="T9" s="16">
        <v>46.901745977405</v>
      </c>
      <c r="U9" s="16">
        <v>48.073527633329306</v>
      </c>
      <c r="V9" s="16">
        <v>47.584489199982819</v>
      </c>
      <c r="W9" s="16">
        <v>48.831595210505988</v>
      </c>
      <c r="X9" s="16">
        <v>48.529602280088099</v>
      </c>
      <c r="Y9" s="16">
        <v>44.606413994169095</v>
      </c>
    </row>
    <row r="10" spans="1:25" x14ac:dyDescent="0.25"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x14ac:dyDescent="0.25">
      <c r="A11" s="8" t="s">
        <v>76</v>
      </c>
      <c r="B11" s="16">
        <v>5.3906130403298356</v>
      </c>
      <c r="C11" s="16">
        <v>4.0519576135258077</v>
      </c>
      <c r="D11" s="16">
        <v>4.9936735554618306</v>
      </c>
      <c r="E11" s="16">
        <v>6.387861787581282</v>
      </c>
      <c r="F11" s="16">
        <v>5.3293907302984458</v>
      </c>
      <c r="G11" s="16">
        <v>5.7014362396634262</v>
      </c>
      <c r="H11" s="16">
        <v>6.7669172932330826</v>
      </c>
      <c r="I11" s="16">
        <v>5.9459870287798946</v>
      </c>
      <c r="J11" s="16">
        <v>4.7603884731730615</v>
      </c>
      <c r="K11" s="16">
        <v>4.5553618134263303</v>
      </c>
      <c r="L11" s="16">
        <v>4.5246277205040091</v>
      </c>
      <c r="M11" s="16">
        <v>5.6183791189698482</v>
      </c>
      <c r="N11" s="16">
        <v>5.6243949661181025</v>
      </c>
      <c r="O11" s="16">
        <v>5.6582203741159027</v>
      </c>
      <c r="P11" s="16">
        <v>5.420168067226891</v>
      </c>
      <c r="Q11" s="16">
        <v>4.7644013369159177</v>
      </c>
      <c r="R11" s="16">
        <v>5.1359167148640834</v>
      </c>
      <c r="S11" s="16">
        <v>4.8074526420737786</v>
      </c>
      <c r="T11" s="16">
        <v>4.6102932785575712</v>
      </c>
      <c r="U11" s="16">
        <v>5.6089007135082838</v>
      </c>
      <c r="V11" s="16">
        <v>4.5905440803881996</v>
      </c>
      <c r="W11" s="16">
        <v>5.919273850907687</v>
      </c>
      <c r="X11" s="16">
        <v>4.8970073843762147</v>
      </c>
      <c r="Y11" s="16">
        <v>4.314868804664723</v>
      </c>
    </row>
    <row r="12" spans="1:25" x14ac:dyDescent="0.25">
      <c r="A12" s="8" t="s">
        <v>77</v>
      </c>
      <c r="B12" s="16">
        <v>6.1739203723547895</v>
      </c>
      <c r="C12" s="16">
        <v>4.2439062869764141</v>
      </c>
      <c r="D12" s="16">
        <v>6.8916069169126946</v>
      </c>
      <c r="E12" s="16">
        <v>7.2485018487823547</v>
      </c>
      <c r="F12" s="16">
        <v>6.2852427451519741</v>
      </c>
      <c r="G12" s="16">
        <v>6.8910488901784417</v>
      </c>
      <c r="H12" s="16">
        <v>6.8340494092373794</v>
      </c>
      <c r="I12" s="16">
        <v>6.6882853668423188</v>
      </c>
      <c r="J12" s="16">
        <v>5.6519662474128323</v>
      </c>
      <c r="K12" s="16">
        <v>5.6015693112467302</v>
      </c>
      <c r="L12" s="16">
        <v>5.4295532646048112</v>
      </c>
      <c r="M12" s="16">
        <v>6.1068474926282974</v>
      </c>
      <c r="N12" s="16">
        <v>6.8973862536302031</v>
      </c>
      <c r="O12" s="16">
        <v>6.5212748583560503</v>
      </c>
      <c r="P12" s="16">
        <v>5.420168067226891</v>
      </c>
      <c r="Q12" s="16">
        <v>5.7769185398781051</v>
      </c>
      <c r="R12" s="16">
        <v>5.7489878542510118</v>
      </c>
      <c r="S12" s="16">
        <v>5.4212362911266201</v>
      </c>
      <c r="T12" s="16">
        <v>5.888394385484423</v>
      </c>
      <c r="U12" s="16">
        <v>6.8158181158543956</v>
      </c>
      <c r="V12" s="16">
        <v>4.4101859406535837</v>
      </c>
      <c r="W12" s="16">
        <v>7.6380842023947473</v>
      </c>
      <c r="X12" s="16">
        <v>5.1949734421557192</v>
      </c>
      <c r="Y12" s="16">
        <v>5.2186588921282802</v>
      </c>
    </row>
    <row r="13" spans="1:25" x14ac:dyDescent="0.25">
      <c r="A13" s="8" t="s">
        <v>78</v>
      </c>
      <c r="B13" s="16">
        <v>6.659144347682501</v>
      </c>
      <c r="C13" s="16">
        <v>4.2281296836791045</v>
      </c>
      <c r="D13" s="16">
        <v>7.0603121045972159</v>
      </c>
      <c r="E13" s="16">
        <v>7.943389009307662</v>
      </c>
      <c r="F13" s="16">
        <v>6.5809379727685329</v>
      </c>
      <c r="G13" s="16">
        <v>7.1159146960684749</v>
      </c>
      <c r="H13" s="16">
        <v>6.6326530612244898</v>
      </c>
      <c r="I13" s="16">
        <v>7.2355087150385078</v>
      </c>
      <c r="J13" s="16">
        <v>5.7713739850342307</v>
      </c>
      <c r="K13" s="16">
        <v>6.1682650392327814</v>
      </c>
      <c r="L13" s="16">
        <v>6.3573883161512024</v>
      </c>
      <c r="M13" s="16">
        <v>6.5794307159238699</v>
      </c>
      <c r="N13" s="16">
        <v>7.7250726040658275</v>
      </c>
      <c r="O13" s="16">
        <v>6.9195110614188255</v>
      </c>
      <c r="P13" s="16">
        <v>4.6638655462184877</v>
      </c>
      <c r="Q13" s="16">
        <v>6.0193983878366861</v>
      </c>
      <c r="R13" s="16">
        <v>6.0728744939271255</v>
      </c>
      <c r="S13" s="16">
        <v>6.3465852442671986</v>
      </c>
      <c r="T13" s="16">
        <v>6.7670888964966345</v>
      </c>
      <c r="U13" s="16">
        <v>7.5486757769984276</v>
      </c>
      <c r="V13" s="16">
        <v>5.0629106368360031</v>
      </c>
      <c r="W13" s="16">
        <v>8.1450366937041334</v>
      </c>
      <c r="X13" s="16">
        <v>5.9852312475709288</v>
      </c>
      <c r="Y13" s="16">
        <v>5.8017492711370267</v>
      </c>
    </row>
    <row r="14" spans="1:25" x14ac:dyDescent="0.25">
      <c r="A14" s="8" t="s">
        <v>79</v>
      </c>
      <c r="B14" s="16">
        <v>6.7319021433448976</v>
      </c>
      <c r="C14" s="16">
        <v>9.6894638584312798</v>
      </c>
      <c r="D14" s="16">
        <v>7.1530999578237022</v>
      </c>
      <c r="E14" s="16">
        <v>7.118874580305155</v>
      </c>
      <c r="F14" s="16">
        <v>5.9964241507358</v>
      </c>
      <c r="G14" s="16">
        <v>6.2817350935731904</v>
      </c>
      <c r="H14" s="16">
        <v>6.176154672395274</v>
      </c>
      <c r="I14" s="16">
        <v>7.2279083907580057</v>
      </c>
      <c r="J14" s="16">
        <v>6.3286100939340866</v>
      </c>
      <c r="K14" s="16">
        <v>6.1246730601569315</v>
      </c>
      <c r="L14" s="16">
        <v>6.1970217640320735</v>
      </c>
      <c r="M14" s="16">
        <v>6.108833136423657</v>
      </c>
      <c r="N14" s="16">
        <v>7.149080348499516</v>
      </c>
      <c r="O14" s="16">
        <v>6.6732829989573004</v>
      </c>
      <c r="P14" s="16">
        <v>3.9915966386554618</v>
      </c>
      <c r="Q14" s="16">
        <v>6.311029556327413</v>
      </c>
      <c r="R14" s="16">
        <v>5.3441295546558711</v>
      </c>
      <c r="S14" s="16">
        <v>6.3185443668993022</v>
      </c>
      <c r="T14" s="16">
        <v>5.8427479173798922</v>
      </c>
      <c r="U14" s="16">
        <v>7.3092272342483975</v>
      </c>
      <c r="V14" s="16">
        <v>4.6291922531884744</v>
      </c>
      <c r="W14" s="16">
        <v>7.6573966782541527</v>
      </c>
      <c r="X14" s="16">
        <v>6.9309496048710981</v>
      </c>
      <c r="Y14" s="16">
        <v>5.8454810495626823</v>
      </c>
    </row>
    <row r="15" spans="1:25" x14ac:dyDescent="0.25">
      <c r="A15" s="8" t="s">
        <v>80</v>
      </c>
      <c r="B15" s="16">
        <v>6.7656149753775932</v>
      </c>
      <c r="C15" s="16">
        <v>22.068838579053928</v>
      </c>
      <c r="D15" s="16">
        <v>5.3142134120624211</v>
      </c>
      <c r="E15" s="16">
        <v>5.8417272302265291</v>
      </c>
      <c r="F15" s="16">
        <v>5.6663457571173153</v>
      </c>
      <c r="G15" s="16">
        <v>4.918032786885246</v>
      </c>
      <c r="H15" s="16">
        <v>4.1756176154672389</v>
      </c>
      <c r="I15" s="16">
        <v>5.8699837859748678</v>
      </c>
      <c r="J15" s="16">
        <v>6.3524916414583661</v>
      </c>
      <c r="K15" s="16">
        <v>4.1194420226678288</v>
      </c>
      <c r="L15" s="16">
        <v>4.0206185567010309</v>
      </c>
      <c r="M15" s="16">
        <v>6.8048012866971792</v>
      </c>
      <c r="N15" s="16">
        <v>4.8547918683446278</v>
      </c>
      <c r="O15" s="16">
        <v>5.733596311604126</v>
      </c>
      <c r="P15" s="16">
        <v>6.0084033613445378</v>
      </c>
      <c r="Q15" s="16">
        <v>5.1871026934923652</v>
      </c>
      <c r="R15" s="16">
        <v>4.4650086755349916</v>
      </c>
      <c r="S15" s="16">
        <v>5.0847457627118651</v>
      </c>
      <c r="T15" s="16">
        <v>3.9255962569896155</v>
      </c>
      <c r="U15" s="16">
        <v>6.0805417825613741</v>
      </c>
      <c r="V15" s="16">
        <v>5.0586163954137504</v>
      </c>
      <c r="W15" s="16">
        <v>5.6151023561220548</v>
      </c>
      <c r="X15" s="16">
        <v>4.8581422464049746</v>
      </c>
      <c r="Y15" s="16">
        <v>5.1749271137026236</v>
      </c>
    </row>
    <row r="16" spans="1:25" x14ac:dyDescent="0.25">
      <c r="A16" s="8" t="s">
        <v>81</v>
      </c>
      <c r="B16" s="16">
        <v>6.027028747069477</v>
      </c>
      <c r="C16" s="16">
        <v>8.5956193631511137</v>
      </c>
      <c r="D16" s="16">
        <v>4.926191480388022</v>
      </c>
      <c r="E16" s="16">
        <v>6.1137319903098311</v>
      </c>
      <c r="F16" s="16">
        <v>6.1270801815431168</v>
      </c>
      <c r="G16" s="16">
        <v>5.8320034817931239</v>
      </c>
      <c r="H16" s="16">
        <v>4.1756176154672389</v>
      </c>
      <c r="I16" s="16">
        <v>5.1175516822051081</v>
      </c>
      <c r="J16" s="16">
        <v>5.1265722018786821</v>
      </c>
      <c r="K16" s="16">
        <v>4.5117698343504795</v>
      </c>
      <c r="L16" s="16">
        <v>4.3528064146620844</v>
      </c>
      <c r="M16" s="16">
        <v>6.9219542706233925</v>
      </c>
      <c r="N16" s="16">
        <v>4.6176185866408517</v>
      </c>
      <c r="O16" s="16">
        <v>6.2185148427783572</v>
      </c>
      <c r="P16" s="16">
        <v>5.7983193277310923</v>
      </c>
      <c r="Q16" s="16">
        <v>4.9249623173209249</v>
      </c>
      <c r="R16" s="16">
        <v>4.7541931752458071</v>
      </c>
      <c r="S16" s="16">
        <v>5.3620388833499506</v>
      </c>
      <c r="T16" s="16">
        <v>4.3592377039826546</v>
      </c>
      <c r="U16" s="16">
        <v>5.8096505018744704</v>
      </c>
      <c r="V16" s="16">
        <v>8.0517026667239229</v>
      </c>
      <c r="W16" s="16">
        <v>5.3543839320200846</v>
      </c>
      <c r="X16" s="16">
        <v>4.3528954527788573</v>
      </c>
      <c r="Y16" s="16">
        <v>4.3731778425655978</v>
      </c>
    </row>
    <row r="17" spans="1:25" x14ac:dyDescent="0.25">
      <c r="A17" s="8" t="s">
        <v>82</v>
      </c>
      <c r="B17" s="16">
        <v>6.5375373464217095</v>
      </c>
      <c r="C17" s="16">
        <v>6.2396466040861398</v>
      </c>
      <c r="D17" s="16">
        <v>5.1961197806832562</v>
      </c>
      <c r="E17" s="16">
        <v>7.2803774066046154</v>
      </c>
      <c r="F17" s="16">
        <v>7.1585751616008801</v>
      </c>
      <c r="G17" s="16">
        <v>6.4340635427245028</v>
      </c>
      <c r="H17" s="16">
        <v>5.6390977443609023</v>
      </c>
      <c r="I17" s="16">
        <v>5.7509120389136603</v>
      </c>
      <c r="J17" s="16">
        <v>5.9305843018627611</v>
      </c>
      <c r="K17" s="16">
        <v>4.8823016564952049</v>
      </c>
      <c r="L17" s="16">
        <v>4.5704467353951888</v>
      </c>
      <c r="M17" s="16">
        <v>7.2932696603556293</v>
      </c>
      <c r="N17" s="16">
        <v>5</v>
      </c>
      <c r="O17" s="16">
        <v>7.2335774676197531</v>
      </c>
      <c r="P17" s="16">
        <v>6.5966386554621854</v>
      </c>
      <c r="Q17" s="16">
        <v>5.5082246543023787</v>
      </c>
      <c r="R17" s="16">
        <v>5.0202429149797574</v>
      </c>
      <c r="S17" s="16">
        <v>5.8885842472582253</v>
      </c>
      <c r="T17" s="16">
        <v>5.5232226406481804</v>
      </c>
      <c r="U17" s="16">
        <v>6.8835409360261206</v>
      </c>
      <c r="V17" s="16">
        <v>8.1719414265470007</v>
      </c>
      <c r="W17" s="16">
        <v>6.0592893008883735</v>
      </c>
      <c r="X17" s="16">
        <v>5.570669775877704</v>
      </c>
      <c r="Y17" s="16">
        <v>5.685131195335277</v>
      </c>
    </row>
    <row r="18" spans="1:25" x14ac:dyDescent="0.25">
      <c r="A18" s="8" t="s">
        <v>83</v>
      </c>
      <c r="B18" s="16">
        <v>6.7915876163823716</v>
      </c>
      <c r="C18" s="16">
        <v>5.5375877573558414</v>
      </c>
      <c r="D18" s="16">
        <v>6.1493040911008015</v>
      </c>
      <c r="E18" s="16">
        <v>7.9093884142972497</v>
      </c>
      <c r="F18" s="16">
        <v>7.2273414936047313</v>
      </c>
      <c r="G18" s="16">
        <v>6.3905411286812708</v>
      </c>
      <c r="H18" s="16">
        <v>5.2497314715359833</v>
      </c>
      <c r="I18" s="16">
        <v>6.3082691528171866</v>
      </c>
      <c r="J18" s="16">
        <v>5.8509791434484955</v>
      </c>
      <c r="K18" s="16">
        <v>5.0784655623365298</v>
      </c>
      <c r="L18" s="16">
        <v>5.9221076746849937</v>
      </c>
      <c r="M18" s="16">
        <v>7.1503033070897404</v>
      </c>
      <c r="N18" s="16">
        <v>6.0648596321393997</v>
      </c>
      <c r="O18" s="16">
        <v>7.2926219519855282</v>
      </c>
      <c r="P18" s="16">
        <v>6.5966386554621854</v>
      </c>
      <c r="Q18" s="16">
        <v>6.0030146143259717</v>
      </c>
      <c r="R18" s="16">
        <v>5.7027183342972823</v>
      </c>
      <c r="S18" s="16">
        <v>6.3839730807577268</v>
      </c>
      <c r="T18" s="16">
        <v>6.4932100878694516</v>
      </c>
      <c r="U18" s="16">
        <v>7.5317450719554966</v>
      </c>
      <c r="V18" s="16">
        <v>8.193412633658264</v>
      </c>
      <c r="W18" s="16">
        <v>6.4793356508304365</v>
      </c>
      <c r="X18" s="16">
        <v>5.8427257416763831</v>
      </c>
      <c r="Y18" s="16">
        <v>6.6326530612244898</v>
      </c>
    </row>
    <row r="19" spans="1:25" x14ac:dyDescent="0.25">
      <c r="A19" s="8" t="s">
        <v>84</v>
      </c>
      <c r="B19" s="16">
        <v>6.5631659789363601</v>
      </c>
      <c r="C19" s="16">
        <v>5.2720149351844547</v>
      </c>
      <c r="D19" s="16">
        <v>6.2589624630957408</v>
      </c>
      <c r="E19" s="16">
        <v>7.1635003612563226</v>
      </c>
      <c r="F19" s="16">
        <v>6.6084445055700725</v>
      </c>
      <c r="G19" s="16">
        <v>6.1148991730741331</v>
      </c>
      <c r="H19" s="16">
        <v>5.692803437164339</v>
      </c>
      <c r="I19" s="16">
        <v>6.2221321443048243</v>
      </c>
      <c r="J19" s="16">
        <v>5.9783473969113192</v>
      </c>
      <c r="K19" s="16">
        <v>5.0566695727986044</v>
      </c>
      <c r="L19" s="16">
        <v>6.3115693012600227</v>
      </c>
      <c r="M19" s="16">
        <v>6.3570386108435999</v>
      </c>
      <c r="N19" s="16">
        <v>6.8489835430784129</v>
      </c>
      <c r="O19" s="16">
        <v>6.9232798582932382</v>
      </c>
      <c r="P19" s="16">
        <v>6.2605042016806722</v>
      </c>
      <c r="Q19" s="16">
        <v>5.8260698604102501</v>
      </c>
      <c r="R19" s="16">
        <v>4.8698669751301331</v>
      </c>
      <c r="S19" s="16">
        <v>6.2531156530408776</v>
      </c>
      <c r="T19" s="16">
        <v>6.9610863859408871</v>
      </c>
      <c r="U19" s="16">
        <v>7.6575160237029873</v>
      </c>
      <c r="V19" s="16">
        <v>8.0130544939236472</v>
      </c>
      <c r="W19" s="16">
        <v>7.0780224024719969</v>
      </c>
      <c r="X19" s="16">
        <v>6.5682083171395265</v>
      </c>
      <c r="Y19" s="16">
        <v>7.609329446064141</v>
      </c>
    </row>
    <row r="20" spans="1:25" x14ac:dyDescent="0.25">
      <c r="A20" s="8" t="s">
        <v>85</v>
      </c>
      <c r="B20" s="16">
        <v>5.6057903509058606</v>
      </c>
      <c r="C20" s="16">
        <v>4.3306776051116191</v>
      </c>
      <c r="D20" s="16">
        <v>5.0780261493040912</v>
      </c>
      <c r="E20" s="16">
        <v>5.9522291640103706</v>
      </c>
      <c r="F20" s="16">
        <v>5.9826708843350298</v>
      </c>
      <c r="G20" s="16">
        <v>5.802988539097635</v>
      </c>
      <c r="H20" s="16">
        <v>4.6186895810955964</v>
      </c>
      <c r="I20" s="16">
        <v>5.1251520064856102</v>
      </c>
      <c r="J20" s="16">
        <v>5.2141378761343731</v>
      </c>
      <c r="K20" s="16">
        <v>5.1002615518744552</v>
      </c>
      <c r="L20" s="16">
        <v>5.4295532646048112</v>
      </c>
      <c r="M20" s="16">
        <v>5.3989654795826176</v>
      </c>
      <c r="N20" s="16">
        <v>6.1955469506292351</v>
      </c>
      <c r="O20" s="16">
        <v>5.6557078428662955</v>
      </c>
      <c r="P20" s="16">
        <v>5.8823529411764701</v>
      </c>
      <c r="Q20" s="16">
        <v>5.1608886558752207</v>
      </c>
      <c r="R20" s="16">
        <v>5.1474840948525165</v>
      </c>
      <c r="S20" s="16">
        <v>5.7639581256231311</v>
      </c>
      <c r="T20" s="16">
        <v>6.2307428962684011</v>
      </c>
      <c r="U20" s="16">
        <v>6.3103156367154423</v>
      </c>
      <c r="V20" s="16">
        <v>7.2701507278739212</v>
      </c>
      <c r="W20" s="16">
        <v>6.1413673232908454</v>
      </c>
      <c r="X20" s="16">
        <v>5.570669775877704</v>
      </c>
      <c r="Y20" s="16">
        <v>5.2623906705539358</v>
      </c>
    </row>
    <row r="21" spans="1:25" x14ac:dyDescent="0.25">
      <c r="A21" s="8" t="s">
        <v>86</v>
      </c>
      <c r="B21" s="16">
        <v>5.6068223763762495</v>
      </c>
      <c r="C21" s="16">
        <v>3.9651862953906027</v>
      </c>
      <c r="D21" s="16">
        <v>5.356389708983551</v>
      </c>
      <c r="E21" s="16">
        <v>5.4252199413489732</v>
      </c>
      <c r="F21" s="16">
        <v>5.5356897263099984</v>
      </c>
      <c r="G21" s="16">
        <v>6.0133468736399243</v>
      </c>
      <c r="H21" s="16">
        <v>5.773361976369495</v>
      </c>
      <c r="I21" s="16">
        <v>5.571037697608431</v>
      </c>
      <c r="J21" s="16">
        <v>5.8669001751313479</v>
      </c>
      <c r="K21" s="16">
        <v>5.4054054054054053</v>
      </c>
      <c r="L21" s="16">
        <v>5.9793814432989691</v>
      </c>
      <c r="M21" s="16">
        <v>5.7543957189519777</v>
      </c>
      <c r="N21" s="16">
        <v>5.9535333978702809</v>
      </c>
      <c r="O21" s="16">
        <v>5.6217886709965956</v>
      </c>
      <c r="P21" s="16">
        <v>5.5042016806722689</v>
      </c>
      <c r="Q21" s="16">
        <v>5.4459663149616624</v>
      </c>
      <c r="R21" s="16">
        <v>5.668016194331984</v>
      </c>
      <c r="S21" s="16">
        <v>6.031904287138584</v>
      </c>
      <c r="T21" s="16">
        <v>6.059568640876412</v>
      </c>
      <c r="U21" s="16">
        <v>5.6693675172330389</v>
      </c>
      <c r="V21" s="16">
        <v>6.8836689998711726</v>
      </c>
      <c r="W21" s="16">
        <v>5.209540363074546</v>
      </c>
      <c r="X21" s="16">
        <v>5.9981862935613428</v>
      </c>
      <c r="Y21" s="16">
        <v>5.6997084548104953</v>
      </c>
    </row>
    <row r="22" spans="1:25" x14ac:dyDescent="0.25">
      <c r="A22" s="8" t="s">
        <v>87</v>
      </c>
      <c r="B22" s="16">
        <v>5.76197020542467</v>
      </c>
      <c r="C22" s="16">
        <v>3.9178564854986719</v>
      </c>
      <c r="D22" s="16">
        <v>6.3686208350906783</v>
      </c>
      <c r="E22" s="16">
        <v>5.4783458710527437</v>
      </c>
      <c r="F22" s="16">
        <v>5.5494429927107687</v>
      </c>
      <c r="G22" s="16">
        <v>6.3977948643551423</v>
      </c>
      <c r="H22" s="16">
        <v>6.8609022556390977</v>
      </c>
      <c r="I22" s="16">
        <v>5.8446493717065264</v>
      </c>
      <c r="J22" s="16">
        <v>5.8430186276070692</v>
      </c>
      <c r="K22" s="16">
        <v>6.4080209241499571</v>
      </c>
      <c r="L22" s="16">
        <v>6.2084765177548684</v>
      </c>
      <c r="M22" s="16">
        <v>6.0065724809626397</v>
      </c>
      <c r="N22" s="16">
        <v>6.055179090029041</v>
      </c>
      <c r="O22" s="16">
        <v>5.6180198741221838</v>
      </c>
      <c r="P22" s="16">
        <v>5.5882352941176476</v>
      </c>
      <c r="Q22" s="16">
        <v>6.166852349433122</v>
      </c>
      <c r="R22" s="16">
        <v>6.940427993059572</v>
      </c>
      <c r="S22" s="16">
        <v>6.0412512462612167</v>
      </c>
      <c r="T22" s="16">
        <v>6.0367454068241466</v>
      </c>
      <c r="U22" s="16">
        <v>5.550852581932519</v>
      </c>
      <c r="V22" s="16">
        <v>5.8144028857302352</v>
      </c>
      <c r="W22" s="16">
        <v>5.1805716492854383</v>
      </c>
      <c r="X22" s="16">
        <v>6.9179945588806842</v>
      </c>
      <c r="Y22" s="16">
        <v>7.0991253644314867</v>
      </c>
    </row>
    <row r="23" spans="1:25" x14ac:dyDescent="0.25">
      <c r="A23" s="8" t="s">
        <v>88</v>
      </c>
      <c r="B23" s="16">
        <v>6.7982957819398973</v>
      </c>
      <c r="C23" s="16">
        <v>4.5673266545712705</v>
      </c>
      <c r="D23" s="16">
        <v>7.3471109236609031</v>
      </c>
      <c r="E23" s="16">
        <v>6.9552467168175438</v>
      </c>
      <c r="F23" s="16">
        <v>7.0623022967954894</v>
      </c>
      <c r="G23" s="16">
        <v>7.5366313651530543</v>
      </c>
      <c r="H23" s="16">
        <v>8.7137486573576801</v>
      </c>
      <c r="I23" s="16">
        <v>7.0455006080259421</v>
      </c>
      <c r="J23" s="16">
        <v>7.5067664384652124</v>
      </c>
      <c r="K23" s="16">
        <v>7.9991281604184827</v>
      </c>
      <c r="L23" s="16">
        <v>7.6403207331042386</v>
      </c>
      <c r="M23" s="16">
        <v>6.4781628823605333</v>
      </c>
      <c r="N23" s="16">
        <v>7.299128751210068</v>
      </c>
      <c r="O23" s="16">
        <v>6.6833331239557285</v>
      </c>
      <c r="P23" s="16">
        <v>6.7226890756302522</v>
      </c>
      <c r="Q23" s="16">
        <v>7.7855691722917619</v>
      </c>
      <c r="R23" s="16">
        <v>8.1665702718334305</v>
      </c>
      <c r="S23" s="16">
        <v>7.2251994017946162</v>
      </c>
      <c r="T23" s="16">
        <v>7.4175510669861913</v>
      </c>
      <c r="U23" s="16">
        <v>6.290966259523521</v>
      </c>
      <c r="V23" s="16">
        <v>6.2610039936445236</v>
      </c>
      <c r="W23" s="16">
        <v>6.7255697180378524</v>
      </c>
      <c r="X23" s="16">
        <v>7.4880165824588669</v>
      </c>
      <c r="Y23" s="16">
        <v>8.3965014577259485</v>
      </c>
    </row>
    <row r="24" spans="1:25" x14ac:dyDescent="0.25">
      <c r="A24" s="8" t="s">
        <v>89</v>
      </c>
      <c r="B24" s="16">
        <v>6.4988363912821363</v>
      </c>
      <c r="C24" s="16">
        <v>4.8066051379138077</v>
      </c>
      <c r="D24" s="16">
        <v>7.3471109236609031</v>
      </c>
      <c r="E24" s="16">
        <v>5.5760975817076801</v>
      </c>
      <c r="F24" s="16">
        <v>6.6840874707743092</v>
      </c>
      <c r="G24" s="16">
        <v>6.5791382562019436</v>
      </c>
      <c r="H24" s="16">
        <v>8.2706766917293226</v>
      </c>
      <c r="I24" s="16">
        <v>6.7161532225374954</v>
      </c>
      <c r="J24" s="16">
        <v>7.5147269543066386</v>
      </c>
      <c r="K24" s="16">
        <v>8.870967741935484</v>
      </c>
      <c r="L24" s="16">
        <v>8.8201603665521198</v>
      </c>
      <c r="M24" s="16">
        <v>5.7553885408496566</v>
      </c>
      <c r="N24" s="16">
        <v>7.7153920619554697</v>
      </c>
      <c r="O24" s="16">
        <v>6.2009271240311055</v>
      </c>
      <c r="P24" s="16">
        <v>8.8235294117647065</v>
      </c>
      <c r="Q24" s="16">
        <v>8.0444327937610591</v>
      </c>
      <c r="R24" s="16">
        <v>7.7501445922498551</v>
      </c>
      <c r="S24" s="16">
        <v>7.7610917248255236</v>
      </c>
      <c r="T24" s="16">
        <v>7.8854273650576285</v>
      </c>
      <c r="U24" s="16">
        <v>5.7709517474906278</v>
      </c>
      <c r="V24" s="16">
        <v>6.1536479580882038</v>
      </c>
      <c r="W24" s="16">
        <v>6.5662417921977596</v>
      </c>
      <c r="X24" s="16">
        <v>7.513926674439694</v>
      </c>
      <c r="Y24" s="16">
        <v>8.6005830903790095</v>
      </c>
    </row>
    <row r="25" spans="1:25" x14ac:dyDescent="0.25">
      <c r="A25" s="8" t="s">
        <v>90</v>
      </c>
      <c r="B25" s="16">
        <v>5.0357682827612189</v>
      </c>
      <c r="C25" s="16">
        <v>3.6391364939128605</v>
      </c>
      <c r="D25" s="16">
        <v>5.5588359342049767</v>
      </c>
      <c r="E25" s="16">
        <v>3.6550639636193636</v>
      </c>
      <c r="F25" s="16">
        <v>4.9786824370788061</v>
      </c>
      <c r="G25" s="16">
        <v>5.019585086319454</v>
      </c>
      <c r="H25" s="16">
        <v>6.1090225563909772</v>
      </c>
      <c r="I25" s="16">
        <v>5.5533036076205917</v>
      </c>
      <c r="J25" s="16">
        <v>5.7156503741442446</v>
      </c>
      <c r="K25" s="16">
        <v>7.8465562336530086</v>
      </c>
      <c r="L25" s="16">
        <v>7.2852233676975953</v>
      </c>
      <c r="M25" s="16">
        <v>4.7585953555791631</v>
      </c>
      <c r="N25" s="16">
        <v>5.4937076476282671</v>
      </c>
      <c r="O25" s="16">
        <v>4.6657705305209731</v>
      </c>
      <c r="P25" s="16">
        <v>6.1764705882352944</v>
      </c>
      <c r="Q25" s="16">
        <v>6.8189265351595783</v>
      </c>
      <c r="R25" s="16">
        <v>7.3684210526315779</v>
      </c>
      <c r="S25" s="16">
        <v>6.3403539381854435</v>
      </c>
      <c r="T25" s="16">
        <v>6.3562706835558602</v>
      </c>
      <c r="U25" s="16">
        <v>4.077881243197484</v>
      </c>
      <c r="V25" s="16">
        <v>4.8567870485678704</v>
      </c>
      <c r="W25" s="16">
        <v>4.6591348010814988</v>
      </c>
      <c r="X25" s="16">
        <v>5.7131752817722505</v>
      </c>
      <c r="Y25" s="16">
        <v>6.0495626822157433</v>
      </c>
    </row>
    <row r="26" spans="1:25" x14ac:dyDescent="0.25">
      <c r="A26" s="8" t="s">
        <v>91</v>
      </c>
      <c r="B26" s="16">
        <v>3.3217459806908032</v>
      </c>
      <c r="C26" s="16">
        <v>2.3664904945965133</v>
      </c>
      <c r="D26" s="16">
        <v>4.0489245044285109</v>
      </c>
      <c r="E26" s="16">
        <v>1.9550342130987293</v>
      </c>
      <c r="F26" s="16">
        <v>3.4314399669921607</v>
      </c>
      <c r="G26" s="16">
        <v>3.2496735818946756</v>
      </c>
      <c r="H26" s="16">
        <v>3.9070891514500534</v>
      </c>
      <c r="I26" s="16">
        <v>3.7266923388731255</v>
      </c>
      <c r="J26" s="16">
        <v>4.3464416494188818</v>
      </c>
      <c r="K26" s="16">
        <v>5.1874455100261549</v>
      </c>
      <c r="L26" s="16">
        <v>4.8109965635738838</v>
      </c>
      <c r="M26" s="16">
        <v>3.1988721543242358</v>
      </c>
      <c r="N26" s="16">
        <v>3.4365924491771538</v>
      </c>
      <c r="O26" s="16">
        <v>2.9961935151568446</v>
      </c>
      <c r="P26" s="16">
        <v>3.7815126050420167</v>
      </c>
      <c r="Q26" s="16">
        <v>4.9249623173209249</v>
      </c>
      <c r="R26" s="16">
        <v>5.5639097744360901</v>
      </c>
      <c r="S26" s="16">
        <v>4.1064307078763713</v>
      </c>
      <c r="T26" s="16">
        <v>4.8385256190802233</v>
      </c>
      <c r="U26" s="16">
        <v>2.4525335590760671</v>
      </c>
      <c r="V26" s="16">
        <v>3.3538025507794047</v>
      </c>
      <c r="W26" s="16">
        <v>2.708574739281576</v>
      </c>
      <c r="X26" s="16">
        <v>4.6119963725871225</v>
      </c>
      <c r="Y26" s="16">
        <v>3.7026239067055391</v>
      </c>
    </row>
    <row r="27" spans="1:25" x14ac:dyDescent="0.25">
      <c r="A27" s="8" t="s">
        <v>92</v>
      </c>
      <c r="B27" s="16">
        <v>1.9405518928207146</v>
      </c>
      <c r="C27" s="16">
        <v>1.3751939207488628</v>
      </c>
      <c r="D27" s="16">
        <v>2.5390130746520456</v>
      </c>
      <c r="E27" s="16">
        <v>1.0795188915806027</v>
      </c>
      <c r="F27" s="16">
        <v>2.0629899601155275</v>
      </c>
      <c r="G27" s="16">
        <v>1.9440011605977077</v>
      </c>
      <c r="H27" s="16">
        <v>2.4973147153598281</v>
      </c>
      <c r="I27" s="16">
        <v>2.1027563842723955</v>
      </c>
      <c r="J27" s="16">
        <v>3.0647985989492121</v>
      </c>
      <c r="K27" s="16">
        <v>3.3129904097646032</v>
      </c>
      <c r="L27" s="16">
        <v>3.0584192439862541</v>
      </c>
      <c r="M27" s="16">
        <v>1.8605482362518986</v>
      </c>
      <c r="N27" s="16">
        <v>1.6553727008712487</v>
      </c>
      <c r="O27" s="16">
        <v>1.6532455622416804</v>
      </c>
      <c r="P27" s="16">
        <v>2.7731092436974789</v>
      </c>
      <c r="Q27" s="16">
        <v>2.8540533455665509</v>
      </c>
      <c r="R27" s="16">
        <v>3.5974551764025446</v>
      </c>
      <c r="S27" s="16">
        <v>2.6576520438683948</v>
      </c>
      <c r="T27" s="16">
        <v>2.7045532351934272</v>
      </c>
      <c r="U27" s="16">
        <v>1.4270165679042206</v>
      </c>
      <c r="V27" s="16">
        <v>1.69622536178984</v>
      </c>
      <c r="W27" s="16">
        <v>1.5256855928930089</v>
      </c>
      <c r="X27" s="16">
        <v>3.2387614976033166</v>
      </c>
      <c r="Y27" s="16">
        <v>2.055393586005831</v>
      </c>
    </row>
    <row r="28" spans="1:25" x14ac:dyDescent="0.25">
      <c r="A28" s="8" t="s">
        <v>93</v>
      </c>
      <c r="B28" s="16">
        <v>1.7897041698989129</v>
      </c>
      <c r="C28" s="16">
        <v>1.1043622308117063</v>
      </c>
      <c r="D28" s="16">
        <v>2.4124841838886546</v>
      </c>
      <c r="E28" s="16">
        <v>0.91589102809299161</v>
      </c>
      <c r="F28" s="16">
        <v>1.7329115664970431</v>
      </c>
      <c r="G28" s="16">
        <v>1.7771652400986506</v>
      </c>
      <c r="H28" s="16">
        <v>1.9065520945220193</v>
      </c>
      <c r="I28" s="16">
        <v>1.9482164572355087</v>
      </c>
      <c r="J28" s="16">
        <v>3.176245820729183</v>
      </c>
      <c r="K28" s="16">
        <v>3.7707061900610288</v>
      </c>
      <c r="L28" s="16">
        <v>3.0813287514318444</v>
      </c>
      <c r="M28" s="16">
        <v>1.8476415515820619</v>
      </c>
      <c r="N28" s="16">
        <v>1.4133591481122942</v>
      </c>
      <c r="O28" s="16">
        <v>1.7311340309795105</v>
      </c>
      <c r="P28" s="16">
        <v>3.9915966386554618</v>
      </c>
      <c r="Q28" s="16">
        <v>2.4772265548201062</v>
      </c>
      <c r="R28" s="16">
        <v>2.6836321573163682</v>
      </c>
      <c r="S28" s="16">
        <v>2.2058823529411766</v>
      </c>
      <c r="T28" s="16">
        <v>2.0997375328083989</v>
      </c>
      <c r="U28" s="16">
        <v>1.2044987301971217</v>
      </c>
      <c r="V28" s="16">
        <v>1.5287499463219822</v>
      </c>
      <c r="W28" s="16">
        <v>1.3373889532638084</v>
      </c>
      <c r="X28" s="16">
        <v>2.7464697499676123</v>
      </c>
      <c r="Y28" s="16">
        <v>2.4781341107871722</v>
      </c>
    </row>
    <row r="29" spans="1:25" x14ac:dyDescent="0.25">
      <c r="A29" s="8" t="s">
        <v>94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x14ac:dyDescent="0.25">
      <c r="A30" s="8" t="s">
        <v>95</v>
      </c>
      <c r="B30" s="16">
        <v>22.38016034235725</v>
      </c>
      <c r="C30" s="16">
        <v>15.200757276958271</v>
      </c>
      <c r="D30" s="16">
        <v>23.905525094896667</v>
      </c>
      <c r="E30" s="16">
        <v>26.344086021505376</v>
      </c>
      <c r="F30" s="16">
        <v>22.184018704442305</v>
      </c>
      <c r="G30" s="16">
        <v>24.067894965907442</v>
      </c>
      <c r="H30" s="16">
        <v>24.530075187969924</v>
      </c>
      <c r="I30" s="16">
        <v>24.457843534657478</v>
      </c>
      <c r="J30" s="16">
        <v>19.678395160006367</v>
      </c>
      <c r="K30" s="16">
        <v>20.597210113339145</v>
      </c>
      <c r="L30" s="16">
        <v>20.549828178694156</v>
      </c>
      <c r="M30" s="16">
        <v>22.272966452548076</v>
      </c>
      <c r="N30" s="16">
        <v>25.159728944820909</v>
      </c>
      <c r="O30" s="16">
        <v>23.421816308840341</v>
      </c>
      <c r="P30" s="16">
        <v>17.815126050420169</v>
      </c>
      <c r="Q30" s="16">
        <v>20.351923455010159</v>
      </c>
      <c r="R30" s="16">
        <v>20.624638519375363</v>
      </c>
      <c r="S30" s="16">
        <v>20.634970089730807</v>
      </c>
      <c r="T30" s="16">
        <v>21.282665753737305</v>
      </c>
      <c r="U30" s="16">
        <v>24.73817873987181</v>
      </c>
      <c r="V30" s="16">
        <v>17.129729033366257</v>
      </c>
      <c r="W30" s="16">
        <v>26.839513325608344</v>
      </c>
      <c r="X30" s="16">
        <v>20.779893768622877</v>
      </c>
      <c r="Y30" s="16">
        <v>19.00874635568513</v>
      </c>
    </row>
    <row r="31" spans="1:25" x14ac:dyDescent="0.25">
      <c r="A31" s="8" t="s">
        <v>96</v>
      </c>
      <c r="B31" s="16">
        <v>9.3410345367323657</v>
      </c>
      <c r="C31" s="16">
        <v>29.081538744708261</v>
      </c>
      <c r="D31" s="16">
        <v>7.507380851961198</v>
      </c>
      <c r="E31" s="16">
        <v>8.1962684346976076</v>
      </c>
      <c r="F31" s="16">
        <v>7.6743226516297627</v>
      </c>
      <c r="G31" s="16">
        <v>6.8402727404613382</v>
      </c>
      <c r="H31" s="16">
        <v>6.0553168635875405</v>
      </c>
      <c r="I31" s="16">
        <v>8.5098297527361169</v>
      </c>
      <c r="J31" s="16">
        <v>9.1864352810062098</v>
      </c>
      <c r="K31" s="16">
        <v>5.9721011333914564</v>
      </c>
      <c r="L31" s="16">
        <v>5.9793814432989691</v>
      </c>
      <c r="M31" s="16">
        <v>8.9453252980947759</v>
      </c>
      <c r="N31" s="16">
        <v>7.0909970958373671</v>
      </c>
      <c r="O31" s="16">
        <v>8.0840692956118652</v>
      </c>
      <c r="P31" s="16">
        <v>7.6890756302521011</v>
      </c>
      <c r="Q31" s="16">
        <v>7.7069270594403303</v>
      </c>
      <c r="R31" s="16">
        <v>6.1422787738577211</v>
      </c>
      <c r="S31" s="16">
        <v>7.3435942173479569</v>
      </c>
      <c r="T31" s="16">
        <v>5.7514549811708315</v>
      </c>
      <c r="U31" s="16">
        <v>8.624984883299069</v>
      </c>
      <c r="V31" s="16">
        <v>6.6217202731137546</v>
      </c>
      <c r="W31" s="16">
        <v>8.1353804557744294</v>
      </c>
      <c r="X31" s="16">
        <v>7.0864101567560569</v>
      </c>
      <c r="Y31" s="16">
        <v>7.3469387755102051</v>
      </c>
    </row>
    <row r="32" spans="1:25" x14ac:dyDescent="0.25">
      <c r="A32" s="8" t="s">
        <v>97</v>
      </c>
      <c r="B32" s="16">
        <v>25.919319688809921</v>
      </c>
      <c r="C32" s="16">
        <v>25.644868659777547</v>
      </c>
      <c r="D32" s="16">
        <v>22.530577815267819</v>
      </c>
      <c r="E32" s="16">
        <v>28.466998172468017</v>
      </c>
      <c r="F32" s="16">
        <v>27.121441342318803</v>
      </c>
      <c r="G32" s="16">
        <v>24.771507326273031</v>
      </c>
      <c r="H32" s="16">
        <v>20.757250268528463</v>
      </c>
      <c r="I32" s="16">
        <v>23.398865018240777</v>
      </c>
      <c r="J32" s="16">
        <v>22.886483044101258</v>
      </c>
      <c r="K32" s="16">
        <v>19.529206625980819</v>
      </c>
      <c r="L32" s="16">
        <v>21.15693012600229</v>
      </c>
      <c r="M32" s="16">
        <v>27.72256584891236</v>
      </c>
      <c r="N32" s="16">
        <v>22.531461761858665</v>
      </c>
      <c r="O32" s="16">
        <v>27.667994120676877</v>
      </c>
      <c r="P32" s="16">
        <v>25.252100840336134</v>
      </c>
      <c r="Q32" s="16">
        <v>22.262271446359524</v>
      </c>
      <c r="R32" s="16">
        <v>20.347021399652977</v>
      </c>
      <c r="S32" s="16">
        <v>23.887711864406779</v>
      </c>
      <c r="T32" s="16">
        <v>23.336756818441174</v>
      </c>
      <c r="U32" s="16">
        <v>27.882452533559075</v>
      </c>
      <c r="V32" s="16">
        <v>32.430111220852837</v>
      </c>
      <c r="W32" s="16">
        <v>24.971031286210891</v>
      </c>
      <c r="X32" s="16">
        <v>22.334499287472472</v>
      </c>
      <c r="Y32" s="16">
        <v>24.300291545189502</v>
      </c>
    </row>
    <row r="33" spans="1:25" x14ac:dyDescent="0.25">
      <c r="A33" s="8" t="s">
        <v>98</v>
      </c>
      <c r="B33" s="16">
        <v>23.772878714646676</v>
      </c>
      <c r="C33" s="16">
        <v>16.781047040572165</v>
      </c>
      <c r="D33" s="16">
        <v>24.150147617039224</v>
      </c>
      <c r="E33" s="16">
        <v>23.811041693229633</v>
      </c>
      <c r="F33" s="16">
        <v>24.130105900151285</v>
      </c>
      <c r="G33" s="16">
        <v>25.750761642245756</v>
      </c>
      <c r="H33" s="16">
        <v>25.966702470461868</v>
      </c>
      <c r="I33" s="16">
        <v>23.586339683826509</v>
      </c>
      <c r="J33" s="16">
        <v>24.430823117338004</v>
      </c>
      <c r="K33" s="16">
        <v>24.912816041848298</v>
      </c>
      <c r="L33" s="16">
        <v>25.257731958762886</v>
      </c>
      <c r="M33" s="16">
        <v>23.638096561857768</v>
      </c>
      <c r="N33" s="16">
        <v>25.503388189738622</v>
      </c>
      <c r="O33" s="16">
        <v>23.578849511940806</v>
      </c>
      <c r="P33" s="16">
        <v>23.697478991596636</v>
      </c>
      <c r="Q33" s="16">
        <v>24.559276492561764</v>
      </c>
      <c r="R33" s="16">
        <v>25.922498554077499</v>
      </c>
      <c r="S33" s="16">
        <v>25.062313060817548</v>
      </c>
      <c r="T33" s="16">
        <v>25.744608010955151</v>
      </c>
      <c r="U33" s="16">
        <v>23.821501995404525</v>
      </c>
      <c r="V33" s="16">
        <v>26.229226607119855</v>
      </c>
      <c r="W33" s="16">
        <v>23.257049053688682</v>
      </c>
      <c r="X33" s="16">
        <v>25.974867210778598</v>
      </c>
      <c r="Y33" s="16">
        <v>26.457725947521865</v>
      </c>
    </row>
    <row r="34" spans="1:25" x14ac:dyDescent="0.25">
      <c r="A34" s="8" t="s">
        <v>99</v>
      </c>
      <c r="B34" s="16">
        <v>18.586606717453787</v>
      </c>
      <c r="C34" s="16">
        <v>13.291788277983748</v>
      </c>
      <c r="D34" s="16">
        <v>21.906368620835089</v>
      </c>
      <c r="E34" s="16">
        <v>13.181605678099368</v>
      </c>
      <c r="F34" s="16">
        <v>18.890111401457848</v>
      </c>
      <c r="G34" s="16">
        <v>18.569563325112433</v>
      </c>
      <c r="H34" s="16">
        <v>22.690655209452203</v>
      </c>
      <c r="I34" s="16">
        <v>20.047122010539116</v>
      </c>
      <c r="J34" s="16">
        <v>23.817863397548162</v>
      </c>
      <c r="K34" s="16">
        <v>28.988666085440279</v>
      </c>
      <c r="L34" s="16">
        <v>27.056128293241695</v>
      </c>
      <c r="M34" s="16">
        <v>17.421045838587016</v>
      </c>
      <c r="N34" s="16">
        <v>19.714424007744434</v>
      </c>
      <c r="O34" s="16">
        <v>17.247270762930114</v>
      </c>
      <c r="P34" s="16">
        <v>25.546218487394956</v>
      </c>
      <c r="Q34" s="16">
        <v>25.119601546628218</v>
      </c>
      <c r="R34" s="16">
        <v>26.963562753036435</v>
      </c>
      <c r="S34" s="16">
        <v>23.071410767696911</v>
      </c>
      <c r="T34" s="16">
        <v>23.884514435695539</v>
      </c>
      <c r="U34" s="16">
        <v>14.932881847865524</v>
      </c>
      <c r="V34" s="16">
        <v>17.589212865547303</v>
      </c>
      <c r="W34" s="16">
        <v>16.797025878717655</v>
      </c>
      <c r="X34" s="16">
        <v>23.824329576369998</v>
      </c>
      <c r="Y34" s="16">
        <v>22.886297376093296</v>
      </c>
    </row>
    <row r="35" spans="1:25" x14ac:dyDescent="0.25">
      <c r="A35" s="8" t="s">
        <v>94</v>
      </c>
      <c r="B35" s="15" t="s">
        <v>94</v>
      </c>
      <c r="C35" s="15" t="s">
        <v>94</v>
      </c>
      <c r="D35" s="15" t="s">
        <v>94</v>
      </c>
      <c r="E35" s="15" t="s">
        <v>94</v>
      </c>
      <c r="F35" s="15" t="s">
        <v>94</v>
      </c>
      <c r="G35" s="15" t="s">
        <v>94</v>
      </c>
      <c r="H35" s="15" t="s">
        <v>94</v>
      </c>
      <c r="I35" s="15" t="s">
        <v>94</v>
      </c>
      <c r="J35" s="15" t="s">
        <v>94</v>
      </c>
      <c r="K35" s="15" t="s">
        <v>94</v>
      </c>
      <c r="L35" s="15" t="s">
        <v>94</v>
      </c>
      <c r="M35" s="15" t="s">
        <v>94</v>
      </c>
      <c r="N35" s="15" t="s">
        <v>94</v>
      </c>
      <c r="O35" s="15" t="s">
        <v>94</v>
      </c>
      <c r="P35" s="15" t="s">
        <v>94</v>
      </c>
      <c r="Q35" s="15" t="s">
        <v>94</v>
      </c>
      <c r="R35" s="15" t="s">
        <v>94</v>
      </c>
      <c r="S35" s="15" t="s">
        <v>94</v>
      </c>
      <c r="T35" s="15" t="s">
        <v>94</v>
      </c>
      <c r="U35" s="15" t="s">
        <v>94</v>
      </c>
      <c r="V35" s="15" t="s">
        <v>94</v>
      </c>
      <c r="W35" s="15" t="s">
        <v>94</v>
      </c>
      <c r="X35" s="15" t="s">
        <v>94</v>
      </c>
      <c r="Y35" s="15" t="s">
        <v>94</v>
      </c>
    </row>
    <row r="36" spans="1:25" x14ac:dyDescent="0.25">
      <c r="A36" s="8" t="s">
        <v>100</v>
      </c>
      <c r="B36" s="18" t="s">
        <v>101</v>
      </c>
      <c r="C36" s="19" t="s">
        <v>101</v>
      </c>
      <c r="D36" s="19" t="s">
        <v>101</v>
      </c>
      <c r="E36" s="19" t="s">
        <v>101</v>
      </c>
      <c r="F36" s="19" t="s">
        <v>101</v>
      </c>
      <c r="G36" s="19" t="s">
        <v>101</v>
      </c>
      <c r="H36" s="19" t="s">
        <v>101</v>
      </c>
      <c r="I36" s="19" t="s">
        <v>101</v>
      </c>
      <c r="J36" s="19" t="s">
        <v>101</v>
      </c>
      <c r="K36" s="19" t="s">
        <v>101</v>
      </c>
      <c r="L36" s="19" t="s">
        <v>101</v>
      </c>
      <c r="M36" s="19" t="s">
        <v>101</v>
      </c>
      <c r="N36" s="19" t="s">
        <v>101</v>
      </c>
      <c r="O36" s="19" t="s">
        <v>101</v>
      </c>
      <c r="P36" s="19" t="s">
        <v>101</v>
      </c>
      <c r="Q36" s="19" t="s">
        <v>101</v>
      </c>
      <c r="R36" s="19" t="s">
        <v>101</v>
      </c>
      <c r="S36" s="19" t="s">
        <v>101</v>
      </c>
      <c r="T36" s="19" t="s">
        <v>101</v>
      </c>
      <c r="U36" s="19" t="s">
        <v>101</v>
      </c>
      <c r="V36" s="19" t="s">
        <v>101</v>
      </c>
      <c r="W36" s="19" t="s">
        <v>101</v>
      </c>
      <c r="X36" s="19" t="s">
        <v>101</v>
      </c>
      <c r="Y36" s="19" t="s">
        <v>101</v>
      </c>
    </row>
    <row r="37" spans="1:25" ht="15.75" thickBot="1" x14ac:dyDescent="0.3">
      <c r="A37" s="8" t="s">
        <v>102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ht="18" thickBot="1" x14ac:dyDescent="0.3">
      <c r="A38" s="11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ht="15.75" thickTop="1" x14ac:dyDescent="0.25">
      <c r="A39" s="8" t="s">
        <v>104</v>
      </c>
      <c r="B39" s="22">
        <v>100</v>
      </c>
      <c r="C39" s="22">
        <v>100</v>
      </c>
      <c r="D39" s="22">
        <v>100</v>
      </c>
      <c r="E39" s="22">
        <v>100</v>
      </c>
      <c r="F39" s="22">
        <v>100</v>
      </c>
      <c r="G39" s="22">
        <v>100</v>
      </c>
      <c r="H39" s="22">
        <v>100</v>
      </c>
      <c r="I39" s="22">
        <v>100</v>
      </c>
      <c r="J39" s="22">
        <v>100</v>
      </c>
      <c r="K39" s="22">
        <v>100</v>
      </c>
      <c r="L39" s="22">
        <v>100</v>
      </c>
      <c r="M39" s="22">
        <v>100</v>
      </c>
      <c r="N39" s="22">
        <v>100</v>
      </c>
      <c r="O39" s="22">
        <v>100</v>
      </c>
      <c r="P39" s="22">
        <v>100</v>
      </c>
      <c r="Q39" s="22">
        <v>100</v>
      </c>
      <c r="R39" s="22">
        <v>100</v>
      </c>
      <c r="S39" s="22">
        <v>100</v>
      </c>
      <c r="T39" s="22">
        <v>100</v>
      </c>
      <c r="U39" s="22">
        <v>100</v>
      </c>
      <c r="V39" s="22">
        <v>100</v>
      </c>
      <c r="W39" s="22">
        <v>100</v>
      </c>
      <c r="X39" s="22">
        <v>100</v>
      </c>
      <c r="Y39" s="22">
        <v>100</v>
      </c>
    </row>
    <row r="40" spans="1:25" x14ac:dyDescent="0.25">
      <c r="A40" s="8" t="s">
        <v>105</v>
      </c>
      <c r="B40" s="24">
        <v>92.292833787137866</v>
      </c>
      <c r="C40" s="24">
        <v>90.744392732244748</v>
      </c>
      <c r="D40" s="24">
        <v>94.517081400253062</v>
      </c>
      <c r="E40" s="24">
        <v>94.409027157975274</v>
      </c>
      <c r="F40" s="24">
        <v>93.370925594828762</v>
      </c>
      <c r="G40" s="24">
        <v>95.110982155810248</v>
      </c>
      <c r="H40" s="24">
        <v>96.200322234156815</v>
      </c>
      <c r="I40" s="24">
        <v>73.8219497365221</v>
      </c>
      <c r="J40" s="24">
        <v>94.34803375258717</v>
      </c>
      <c r="K40" s="24">
        <v>93.591979075850034</v>
      </c>
      <c r="L40" s="24">
        <v>93.734249713631158</v>
      </c>
      <c r="M40" s="24">
        <v>91.434925488716573</v>
      </c>
      <c r="N40" s="24">
        <v>95.75992255566311</v>
      </c>
      <c r="O40" s="24">
        <v>93.68852150098617</v>
      </c>
      <c r="P40" s="24">
        <v>93.319327731092443</v>
      </c>
      <c r="Q40" s="24">
        <v>95.494462284553379</v>
      </c>
      <c r="R40" s="24">
        <v>95.130133024869863</v>
      </c>
      <c r="S40" s="24">
        <v>95.329636091724822</v>
      </c>
      <c r="T40" s="24">
        <v>94.864772338240329</v>
      </c>
      <c r="U40" s="24">
        <v>93.888015479501746</v>
      </c>
      <c r="V40" s="24">
        <v>94.198479838536514</v>
      </c>
      <c r="W40" s="24">
        <v>95.307068366164543</v>
      </c>
      <c r="X40" s="24">
        <v>94.429330224122296</v>
      </c>
      <c r="Y40" s="24">
        <v>92.84256559766763</v>
      </c>
    </row>
    <row r="41" spans="1:25" x14ac:dyDescent="0.25">
      <c r="A41" s="8" t="s">
        <v>106</v>
      </c>
      <c r="B41" s="24">
        <v>1.2318944031538699</v>
      </c>
      <c r="C41" s="24">
        <v>1.5250716520733085</v>
      </c>
      <c r="D41" s="24">
        <v>0.91100801349641503</v>
      </c>
      <c r="E41" s="24">
        <v>0.72038760678311875</v>
      </c>
      <c r="F41" s="24">
        <v>1.203410810067391</v>
      </c>
      <c r="G41" s="24">
        <v>0.68185115334397217</v>
      </c>
      <c r="H41" s="24">
        <v>0.87271750805585391</v>
      </c>
      <c r="I41" s="24">
        <v>0.65362788812322659</v>
      </c>
      <c r="J41" s="24">
        <v>1.30552459799395</v>
      </c>
      <c r="K41" s="24">
        <v>1.1769834350479511</v>
      </c>
      <c r="L41" s="24">
        <v>0.85910652920962205</v>
      </c>
      <c r="M41" s="24">
        <v>2.4880116755855166</v>
      </c>
      <c r="N41" s="24">
        <v>0.63891577928363985</v>
      </c>
      <c r="O41" s="24">
        <v>1.2751096091757641</v>
      </c>
      <c r="P41" s="24">
        <v>1.0084033613445378</v>
      </c>
      <c r="Q41" s="24">
        <v>0.73071629857788845</v>
      </c>
      <c r="R41" s="24">
        <v>0.68247541931752453</v>
      </c>
      <c r="S41" s="24">
        <v>0.71971585244267189</v>
      </c>
      <c r="T41" s="24">
        <v>0.93575259614287343</v>
      </c>
      <c r="U41" s="24">
        <v>1.3230136654976419</v>
      </c>
      <c r="V41" s="24">
        <v>0.84167131876154089</v>
      </c>
      <c r="W41" s="24">
        <v>0.65662417921977601</v>
      </c>
      <c r="X41" s="24">
        <v>0.54411193159735716</v>
      </c>
      <c r="Y41" s="24">
        <v>0.83090379008746351</v>
      </c>
    </row>
    <row r="42" spans="1:25" x14ac:dyDescent="0.25">
      <c r="A42" s="8" t="s">
        <v>107</v>
      </c>
      <c r="B42" s="24">
        <v>2.7990250799389731</v>
      </c>
      <c r="C42" s="24">
        <v>1.2200573216586468</v>
      </c>
      <c r="D42" s="24">
        <v>1.9991564740615773</v>
      </c>
      <c r="E42" s="24">
        <v>1.729780271154745</v>
      </c>
      <c r="F42" s="24">
        <v>2.118003025718608</v>
      </c>
      <c r="G42" s="24">
        <v>1.4434933991005368</v>
      </c>
      <c r="H42" s="24">
        <v>1.1680988184747583</v>
      </c>
      <c r="I42" s="24">
        <v>21.544385893798136</v>
      </c>
      <c r="J42" s="24">
        <v>1.7115109059067029</v>
      </c>
      <c r="K42" s="24">
        <v>2.2231909328683521</v>
      </c>
      <c r="L42" s="24">
        <v>1.9358533791523482</v>
      </c>
      <c r="M42" s="24">
        <v>1.302582329755865</v>
      </c>
      <c r="N42" s="24">
        <v>1.0987415295256535</v>
      </c>
      <c r="O42" s="24">
        <v>1.4333990779010315</v>
      </c>
      <c r="P42" s="24">
        <v>1.7226890756302522</v>
      </c>
      <c r="Q42" s="24">
        <v>1.0256242217707581</v>
      </c>
      <c r="R42" s="24">
        <v>1.2955465587044535</v>
      </c>
      <c r="S42" s="24">
        <v>1.4113908275174476</v>
      </c>
      <c r="T42" s="24">
        <v>1.1639849366655255</v>
      </c>
      <c r="U42" s="24">
        <v>1.5237634538638289</v>
      </c>
      <c r="V42" s="24">
        <v>1.1379739768969812</v>
      </c>
      <c r="W42" s="24">
        <v>1.4580919273850907</v>
      </c>
      <c r="X42" s="24">
        <v>1.6971110247441377</v>
      </c>
      <c r="Y42" s="24">
        <v>2.1137026239067054</v>
      </c>
    </row>
    <row r="43" spans="1:25" x14ac:dyDescent="0.25">
      <c r="A43" s="8" t="s">
        <v>108</v>
      </c>
      <c r="B43" s="24">
        <v>1.1190596183913819</v>
      </c>
      <c r="C43" s="24">
        <v>3.5707712129578502</v>
      </c>
      <c r="D43" s="24">
        <v>0.59046815689582455</v>
      </c>
      <c r="E43" s="24">
        <v>0.72888775553572183</v>
      </c>
      <c r="F43" s="24">
        <v>0.94209874845275743</v>
      </c>
      <c r="G43" s="24">
        <v>0.61656753227912375</v>
      </c>
      <c r="H43" s="24">
        <v>0.30880773361976366</v>
      </c>
      <c r="I43" s="24">
        <v>0.56495743818402921</v>
      </c>
      <c r="J43" s="24">
        <v>0.91545932176405032</v>
      </c>
      <c r="K43" s="24">
        <v>0.67567567567567566</v>
      </c>
      <c r="L43" s="24">
        <v>0.8361970217640321</v>
      </c>
      <c r="M43" s="24">
        <v>1.4058358071145618</v>
      </c>
      <c r="N43" s="24">
        <v>0.53242981606969986</v>
      </c>
      <c r="O43" s="24">
        <v>0.96104320297483703</v>
      </c>
      <c r="P43" s="24">
        <v>0.58823529411764708</v>
      </c>
      <c r="Q43" s="24">
        <v>0.80935841142932041</v>
      </c>
      <c r="R43" s="24">
        <v>0.78658183921341807</v>
      </c>
      <c r="S43" s="24">
        <v>0.77579760717846458</v>
      </c>
      <c r="T43" s="24">
        <v>0.79881319182928223</v>
      </c>
      <c r="U43" s="24">
        <v>0.91425807231829725</v>
      </c>
      <c r="V43" s="24">
        <v>1.8808777429467085</v>
      </c>
      <c r="W43" s="24">
        <v>0.59385863267670913</v>
      </c>
      <c r="X43" s="24">
        <v>0.86798808135768879</v>
      </c>
      <c r="Y43" s="24">
        <v>1.5014577259475219</v>
      </c>
    </row>
    <row r="44" spans="1:25" x14ac:dyDescent="0.25">
      <c r="A44" s="8" t="s">
        <v>109</v>
      </c>
      <c r="B44" s="24">
        <v>0.10784666165560967</v>
      </c>
      <c r="C44" s="24">
        <v>0.14724829744156084</v>
      </c>
      <c r="D44" s="24">
        <v>5.0611556305356388E-2</v>
      </c>
      <c r="E44" s="24">
        <v>0.10412682221938885</v>
      </c>
      <c r="F44" s="24">
        <v>0.10314949800577637</v>
      </c>
      <c r="G44" s="24">
        <v>6.5283621064848391E-2</v>
      </c>
      <c r="H44" s="24">
        <v>5.3705692803437163E-2</v>
      </c>
      <c r="I44" s="24">
        <v>7.6003242805026336E-2</v>
      </c>
      <c r="J44" s="24">
        <v>7.1644642572838715E-2</v>
      </c>
      <c r="K44" s="24">
        <v>8.7183958151700089E-2</v>
      </c>
      <c r="L44" s="24">
        <v>0.10309278350515465</v>
      </c>
      <c r="M44" s="24">
        <v>0.14892328465196628</v>
      </c>
      <c r="N44" s="24">
        <v>7.2604065827686359E-2</v>
      </c>
      <c r="O44" s="24">
        <v>7.6632203113026209E-2</v>
      </c>
      <c r="P44" s="24">
        <v>0</v>
      </c>
      <c r="Q44" s="24">
        <v>5.8981584638573954E-2</v>
      </c>
      <c r="R44" s="24">
        <v>0.11567379988432619</v>
      </c>
      <c r="S44" s="24">
        <v>7.4775672981056834E-2</v>
      </c>
      <c r="T44" s="24">
        <v>0.13693940431359122</v>
      </c>
      <c r="U44" s="24">
        <v>0.16205103398234369</v>
      </c>
      <c r="V44" s="24">
        <v>0.15888693262335207</v>
      </c>
      <c r="W44" s="24">
        <v>0.1593279258400927</v>
      </c>
      <c r="X44" s="24">
        <v>9.0685321932892859E-2</v>
      </c>
      <c r="Y44" s="24">
        <v>2.9154518950437316E-2</v>
      </c>
    </row>
    <row r="45" spans="1:25" x14ac:dyDescent="0.25">
      <c r="A45" s="8" t="s">
        <v>110</v>
      </c>
      <c r="B45" s="24">
        <v>2.4493404497222993</v>
      </c>
      <c r="C45" s="24">
        <v>2.7924587836238857</v>
      </c>
      <c r="D45" s="24">
        <v>1.9316743989877687</v>
      </c>
      <c r="E45" s="24">
        <v>2.307790386331761</v>
      </c>
      <c r="F45" s="24">
        <v>2.262412322926695</v>
      </c>
      <c r="G45" s="24">
        <v>2.0818221384012769</v>
      </c>
      <c r="H45" s="24">
        <v>1.3963480128893664</v>
      </c>
      <c r="I45" s="24">
        <v>3.3390758005674912</v>
      </c>
      <c r="J45" s="24">
        <v>1.6478267791752903</v>
      </c>
      <c r="K45" s="24">
        <v>2.2449869224062771</v>
      </c>
      <c r="L45" s="24">
        <v>2.531500572737686</v>
      </c>
      <c r="M45" s="24">
        <v>3.2197214141755111</v>
      </c>
      <c r="N45" s="24">
        <v>1.8973862536302031</v>
      </c>
      <c r="O45" s="24">
        <v>2.5652944058491727</v>
      </c>
      <c r="P45" s="24">
        <v>3.3613445378151261</v>
      </c>
      <c r="Q45" s="24">
        <v>1.8808571990300806</v>
      </c>
      <c r="R45" s="24">
        <v>1.9895893580104105</v>
      </c>
      <c r="S45" s="24">
        <v>1.6886839481555334</v>
      </c>
      <c r="T45" s="24">
        <v>2.0997375328083989</v>
      </c>
      <c r="U45" s="24">
        <v>2.1888982948361351</v>
      </c>
      <c r="V45" s="24">
        <v>1.7821101902348953</v>
      </c>
      <c r="W45" s="24">
        <v>1.8250289687137891</v>
      </c>
      <c r="X45" s="24">
        <v>2.3707734162456275</v>
      </c>
      <c r="Y45" s="24">
        <v>2.6822157434402332</v>
      </c>
    </row>
    <row r="46" spans="1:25" x14ac:dyDescent="0.2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x14ac:dyDescent="0.25">
      <c r="A47" s="8" t="s">
        <v>111</v>
      </c>
      <c r="B47" s="24">
        <v>10.803242624027961</v>
      </c>
      <c r="C47" s="24">
        <v>9.970813283899977</v>
      </c>
      <c r="D47" s="24">
        <v>10.172922817376634</v>
      </c>
      <c r="E47" s="24">
        <v>9.3097879212886223</v>
      </c>
      <c r="F47" s="24">
        <v>18.725072204648605</v>
      </c>
      <c r="G47" s="24">
        <v>8.6609603946032205</v>
      </c>
      <c r="H47" s="24">
        <v>3.5311493018259936</v>
      </c>
      <c r="I47" s="24">
        <v>8.2387515200648558</v>
      </c>
      <c r="J47" s="24">
        <v>11.502945390861328</v>
      </c>
      <c r="K47" s="24">
        <v>4.6643417611159546</v>
      </c>
      <c r="L47" s="24">
        <v>5.5097365406643757</v>
      </c>
      <c r="M47" s="24">
        <v>15.838487733685454</v>
      </c>
      <c r="N47" s="24">
        <v>5.4356243949661183</v>
      </c>
      <c r="O47" s="24">
        <v>9.5702315297546505</v>
      </c>
      <c r="P47" s="24">
        <v>5.1680672268907557</v>
      </c>
      <c r="Q47" s="24">
        <v>6.3241365751359861</v>
      </c>
      <c r="R47" s="24">
        <v>8.4904569115095434</v>
      </c>
      <c r="S47" s="24">
        <v>5.1688683948155534</v>
      </c>
      <c r="T47" s="24">
        <v>6.8469702156795611</v>
      </c>
      <c r="U47" s="24">
        <v>16.645301729350585</v>
      </c>
      <c r="V47" s="24">
        <v>15.764160261089879</v>
      </c>
      <c r="W47" s="24">
        <v>10.105252993433758</v>
      </c>
      <c r="X47" s="24">
        <v>14.172820313512114</v>
      </c>
      <c r="Y47" s="24">
        <v>5.4956268221574343</v>
      </c>
    </row>
    <row r="48" spans="1:25" x14ac:dyDescent="0.25">
      <c r="A48" s="8" t="s">
        <v>112</v>
      </c>
      <c r="B48" s="24">
        <v>89.196757375972041</v>
      </c>
      <c r="C48" s="24">
        <v>90.029186716100028</v>
      </c>
      <c r="D48" s="24">
        <v>89.827077182623356</v>
      </c>
      <c r="E48" s="24">
        <v>90.690212078711369</v>
      </c>
      <c r="F48" s="24">
        <v>81.274927795351388</v>
      </c>
      <c r="G48" s="24">
        <v>91.339039605396778</v>
      </c>
      <c r="H48" s="24">
        <v>96.468850698174009</v>
      </c>
      <c r="I48" s="24">
        <v>91.761248479935148</v>
      </c>
      <c r="J48" s="24">
        <v>88.497054609138672</v>
      </c>
      <c r="K48" s="24">
        <v>95.335658238884051</v>
      </c>
      <c r="L48" s="24">
        <v>94.490263459335623</v>
      </c>
      <c r="M48" s="24">
        <v>84.161512266314546</v>
      </c>
      <c r="N48" s="24">
        <v>94.564375605033874</v>
      </c>
      <c r="O48" s="24">
        <v>90.429768470245349</v>
      </c>
      <c r="P48" s="24">
        <v>94.831932773109244</v>
      </c>
      <c r="Q48" s="24">
        <v>93.675863424864019</v>
      </c>
      <c r="R48" s="24">
        <v>91.509543088490446</v>
      </c>
      <c r="S48" s="24">
        <v>94.831131605184453</v>
      </c>
      <c r="T48" s="24">
        <v>93.153029784320438</v>
      </c>
      <c r="U48" s="24">
        <v>83.354698270649422</v>
      </c>
      <c r="V48" s="24">
        <v>84.23583973891013</v>
      </c>
      <c r="W48" s="24">
        <v>89.894747006566249</v>
      </c>
      <c r="X48" s="24">
        <v>85.827179686487881</v>
      </c>
      <c r="Y48" s="24">
        <v>94.504373177842567</v>
      </c>
    </row>
    <row r="49" spans="1:25" x14ac:dyDescent="0.25">
      <c r="A49" s="8" t="s">
        <v>105</v>
      </c>
      <c r="B49" s="24">
        <v>83.072374226195905</v>
      </c>
      <c r="C49" s="24">
        <v>82.222397517814414</v>
      </c>
      <c r="D49" s="24">
        <v>85.972163644032051</v>
      </c>
      <c r="E49" s="24">
        <v>86.429512516469046</v>
      </c>
      <c r="F49" s="24">
        <v>76.481914454682993</v>
      </c>
      <c r="G49" s="24">
        <v>87.864500217612076</v>
      </c>
      <c r="H49" s="24">
        <v>92.977980665950582</v>
      </c>
      <c r="I49" s="24">
        <v>69.332691528171864</v>
      </c>
      <c r="J49" s="24">
        <v>84.397388950804014</v>
      </c>
      <c r="K49" s="24">
        <v>89.625108979947683</v>
      </c>
      <c r="L49" s="24">
        <v>89.690721649484544</v>
      </c>
      <c r="M49" s="24">
        <v>77.474856785441261</v>
      </c>
      <c r="N49" s="24">
        <v>91.258470474346566</v>
      </c>
      <c r="O49" s="24">
        <v>85.620783658496762</v>
      </c>
      <c r="P49" s="24">
        <v>89.327731092436977</v>
      </c>
      <c r="Q49" s="24">
        <v>90.081263516613149</v>
      </c>
      <c r="R49" s="24">
        <v>87.669172932330824</v>
      </c>
      <c r="S49" s="24">
        <v>90.955259222332998</v>
      </c>
      <c r="T49" s="24">
        <v>88.839438548442317</v>
      </c>
      <c r="U49" s="24">
        <v>78.839037368484696</v>
      </c>
      <c r="V49" s="24">
        <v>79.855713488212317</v>
      </c>
      <c r="W49" s="24">
        <v>86.597141753572799</v>
      </c>
      <c r="X49" s="24">
        <v>82.134991579220113</v>
      </c>
      <c r="Y49" s="24">
        <v>88.571428571428569</v>
      </c>
    </row>
    <row r="50" spans="1:25" ht="15.75" thickBot="1" x14ac:dyDescent="0.3"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1:25" ht="18" thickBot="1" x14ac:dyDescent="0.3">
      <c r="A51" s="11" t="s">
        <v>113</v>
      </c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ht="15.75" thickTop="1" x14ac:dyDescent="0.25">
      <c r="A52" s="8" t="s">
        <v>114</v>
      </c>
      <c r="B52" s="14">
        <v>100</v>
      </c>
      <c r="C52" s="14">
        <v>100</v>
      </c>
      <c r="D52" s="14">
        <v>100</v>
      </c>
      <c r="E52" s="14">
        <v>100</v>
      </c>
      <c r="F52" s="14">
        <v>100</v>
      </c>
      <c r="G52" s="14">
        <v>100</v>
      </c>
      <c r="H52" s="14">
        <v>100</v>
      </c>
      <c r="I52" s="14">
        <v>100</v>
      </c>
      <c r="J52" s="14">
        <v>100</v>
      </c>
      <c r="K52" s="14">
        <v>100</v>
      </c>
      <c r="L52" s="14">
        <v>100</v>
      </c>
      <c r="M52" s="14">
        <v>100</v>
      </c>
      <c r="N52" s="14">
        <v>100</v>
      </c>
      <c r="O52" s="14">
        <v>100</v>
      </c>
      <c r="P52" s="14">
        <v>100</v>
      </c>
      <c r="Q52" s="14">
        <v>100</v>
      </c>
      <c r="R52" s="14">
        <v>100</v>
      </c>
      <c r="S52" s="14">
        <v>100</v>
      </c>
      <c r="T52" s="14">
        <v>100</v>
      </c>
      <c r="U52" s="14">
        <v>100</v>
      </c>
      <c r="V52" s="14">
        <v>100</v>
      </c>
      <c r="W52" s="14">
        <v>100</v>
      </c>
      <c r="X52" s="14">
        <v>100</v>
      </c>
      <c r="Y52" s="14">
        <v>100</v>
      </c>
    </row>
    <row r="53" spans="1:25" x14ac:dyDescent="0.25">
      <c r="A53" s="8" t="s">
        <v>115</v>
      </c>
      <c r="B53" s="16">
        <v>-25.816649104320337</v>
      </c>
      <c r="C53" s="16">
        <v>26.900584795321635</v>
      </c>
      <c r="D53" s="16">
        <v>-33.80952380952381</v>
      </c>
      <c r="E53" s="16">
        <v>46.095238095238095</v>
      </c>
      <c r="F53" s="16">
        <v>20.437956204379564</v>
      </c>
      <c r="G53" s="16">
        <v>-15.74074074074074</v>
      </c>
      <c r="H53" s="16">
        <v>0</v>
      </c>
      <c r="I53" s="16">
        <v>-282</v>
      </c>
      <c r="J53" s="16">
        <v>-1620</v>
      </c>
      <c r="K53" s="16">
        <v>-492.85714285714289</v>
      </c>
      <c r="L53" s="16">
        <v>-32.989690721649481</v>
      </c>
      <c r="M53" s="16">
        <v>91.549295774647888</v>
      </c>
      <c r="N53" s="16">
        <v>8.9795918367346932</v>
      </c>
      <c r="O53" s="16">
        <v>169.4915254237288</v>
      </c>
      <c r="P53" s="16">
        <v>44.117647058823529</v>
      </c>
      <c r="Q53" s="16">
        <v>-35.904255319148938</v>
      </c>
      <c r="R53" s="16">
        <v>272.41379310344826</v>
      </c>
      <c r="S53" s="16">
        <v>-17.016317016317018</v>
      </c>
      <c r="T53" s="16">
        <v>31.578947368421051</v>
      </c>
      <c r="U53" s="16">
        <v>-7.1729957805907167</v>
      </c>
      <c r="V53" s="16">
        <v>-33.134328358208954</v>
      </c>
      <c r="W53" s="16">
        <v>47.368421052631575</v>
      </c>
      <c r="X53" s="16">
        <v>-571.42857142857144</v>
      </c>
      <c r="Y53" s="16">
        <v>-45.744680851063826</v>
      </c>
    </row>
    <row r="54" spans="1:25" x14ac:dyDescent="0.25">
      <c r="A54" s="8" t="s">
        <v>116</v>
      </c>
      <c r="B54" s="19" t="s">
        <v>101</v>
      </c>
      <c r="C54" s="19" t="s">
        <v>101</v>
      </c>
      <c r="D54" s="19" t="s">
        <v>101</v>
      </c>
      <c r="E54" s="19" t="s">
        <v>101</v>
      </c>
      <c r="F54" s="19" t="s">
        <v>101</v>
      </c>
      <c r="G54" s="19" t="s">
        <v>101</v>
      </c>
      <c r="H54" s="19" t="s">
        <v>101</v>
      </c>
      <c r="I54" s="19" t="s">
        <v>101</v>
      </c>
      <c r="J54" s="19" t="s">
        <v>101</v>
      </c>
      <c r="K54" s="19" t="s">
        <v>101</v>
      </c>
      <c r="L54" s="19" t="s">
        <v>101</v>
      </c>
      <c r="M54" s="19" t="s">
        <v>101</v>
      </c>
      <c r="N54" s="19" t="s">
        <v>101</v>
      </c>
      <c r="O54" s="19" t="s">
        <v>101</v>
      </c>
      <c r="P54" s="19" t="s">
        <v>101</v>
      </c>
      <c r="Q54" s="19" t="s">
        <v>101</v>
      </c>
      <c r="R54" s="19" t="s">
        <v>101</v>
      </c>
      <c r="S54" s="19" t="s">
        <v>101</v>
      </c>
      <c r="T54" s="19" t="s">
        <v>101</v>
      </c>
      <c r="U54" s="19" t="s">
        <v>101</v>
      </c>
      <c r="V54" s="19" t="s">
        <v>101</v>
      </c>
      <c r="W54" s="19" t="s">
        <v>101</v>
      </c>
      <c r="X54" s="19" t="s">
        <v>101</v>
      </c>
      <c r="Y54" s="19" t="s">
        <v>101</v>
      </c>
    </row>
    <row r="55" spans="1:25" x14ac:dyDescent="0.25">
      <c r="A55" s="8" t="s">
        <v>117</v>
      </c>
      <c r="B55" s="19" t="s">
        <v>101</v>
      </c>
      <c r="C55" s="19" t="s">
        <v>101</v>
      </c>
      <c r="D55" s="19" t="s">
        <v>101</v>
      </c>
      <c r="E55" s="19" t="s">
        <v>101</v>
      </c>
      <c r="F55" s="19" t="s">
        <v>101</v>
      </c>
      <c r="G55" s="19" t="s">
        <v>101</v>
      </c>
      <c r="H55" s="19" t="s">
        <v>101</v>
      </c>
      <c r="I55" s="19" t="s">
        <v>101</v>
      </c>
      <c r="J55" s="19" t="s">
        <v>101</v>
      </c>
      <c r="K55" s="19" t="s">
        <v>101</v>
      </c>
      <c r="L55" s="19" t="s">
        <v>101</v>
      </c>
      <c r="M55" s="19" t="s">
        <v>101</v>
      </c>
      <c r="N55" s="19" t="s">
        <v>101</v>
      </c>
      <c r="O55" s="19" t="s">
        <v>101</v>
      </c>
      <c r="P55" s="19" t="s">
        <v>101</v>
      </c>
      <c r="Q55" s="19" t="s">
        <v>101</v>
      </c>
      <c r="R55" s="19" t="s">
        <v>101</v>
      </c>
      <c r="S55" s="19" t="s">
        <v>101</v>
      </c>
      <c r="T55" s="19" t="s">
        <v>101</v>
      </c>
      <c r="U55" s="19" t="s">
        <v>101</v>
      </c>
      <c r="V55" s="19" t="s">
        <v>101</v>
      </c>
      <c r="W55" s="19" t="s">
        <v>101</v>
      </c>
      <c r="X55" s="19" t="s">
        <v>101</v>
      </c>
      <c r="Y55" s="19" t="s">
        <v>101</v>
      </c>
    </row>
    <row r="56" spans="1:25" x14ac:dyDescent="0.25">
      <c r="A56" s="8" t="s">
        <v>118</v>
      </c>
      <c r="B56" s="16">
        <v>131.40147523709166</v>
      </c>
      <c r="C56" s="16">
        <v>86.549707602339183</v>
      </c>
      <c r="D56" s="16">
        <v>130.47619047619048</v>
      </c>
      <c r="E56" s="16">
        <v>57.333333333333336</v>
      </c>
      <c r="F56" s="16">
        <v>75.18248175182481</v>
      </c>
      <c r="G56" s="16">
        <v>116.66666666666667</v>
      </c>
      <c r="H56" s="16">
        <v>98.449612403100772</v>
      </c>
      <c r="I56" s="16">
        <v>380</v>
      </c>
      <c r="J56" s="16">
        <v>1860.0000000000002</v>
      </c>
      <c r="K56" s="16">
        <v>557.14285714285711</v>
      </c>
      <c r="L56" s="16">
        <v>124.74226804123711</v>
      </c>
      <c r="M56" s="16">
        <v>-52.112676056338024</v>
      </c>
      <c r="N56" s="16">
        <v>88.775510204081627</v>
      </c>
      <c r="O56" s="16">
        <v>-140.67796610169492</v>
      </c>
      <c r="P56" s="16">
        <v>55.882352941176471</v>
      </c>
      <c r="Q56" s="16">
        <v>134.04255319148936</v>
      </c>
      <c r="R56" s="16">
        <v>-179.31034482758622</v>
      </c>
      <c r="S56" s="16">
        <v>116.08391608391608</v>
      </c>
      <c r="T56" s="16">
        <v>73.68421052631578</v>
      </c>
      <c r="U56" s="16">
        <v>105.0632911392405</v>
      </c>
      <c r="V56" s="16">
        <v>134.62686567164178</v>
      </c>
      <c r="W56" s="16">
        <v>66.666666666666657</v>
      </c>
      <c r="X56" s="16">
        <v>728.57142857142856</v>
      </c>
      <c r="Y56" s="16">
        <v>140.42553191489361</v>
      </c>
    </row>
    <row r="57" spans="1:25" ht="15.75" thickBot="1" x14ac:dyDescent="0.3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</row>
    <row r="58" spans="1:25" ht="18" thickBot="1" x14ac:dyDescent="0.3">
      <c r="A58" s="11" t="s">
        <v>119</v>
      </c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ht="15.75" thickTop="1" x14ac:dyDescent="0.25">
      <c r="A59" s="8" t="s">
        <v>120</v>
      </c>
      <c r="B59" s="14">
        <v>100</v>
      </c>
      <c r="C59" s="14">
        <v>100</v>
      </c>
      <c r="D59" s="14">
        <v>100</v>
      </c>
      <c r="E59" s="14">
        <v>100</v>
      </c>
      <c r="F59" s="14">
        <v>100</v>
      </c>
      <c r="G59" s="14">
        <v>100</v>
      </c>
      <c r="H59" s="14">
        <v>100</v>
      </c>
      <c r="I59" s="14">
        <v>100</v>
      </c>
      <c r="J59" s="14">
        <v>100</v>
      </c>
      <c r="K59" s="14">
        <v>100</v>
      </c>
      <c r="L59" s="14">
        <v>100</v>
      </c>
      <c r="M59" s="14">
        <v>100</v>
      </c>
      <c r="N59" s="14">
        <v>100</v>
      </c>
      <c r="O59" s="14">
        <v>100</v>
      </c>
      <c r="P59" s="14">
        <v>100</v>
      </c>
      <c r="Q59" s="14">
        <v>100</v>
      </c>
      <c r="R59" s="14">
        <v>100</v>
      </c>
      <c r="S59" s="14">
        <v>100</v>
      </c>
      <c r="T59" s="14">
        <v>100</v>
      </c>
      <c r="U59" s="14">
        <v>100</v>
      </c>
      <c r="V59" s="14">
        <v>100</v>
      </c>
      <c r="W59" s="14">
        <v>100</v>
      </c>
      <c r="X59" s="14">
        <v>100</v>
      </c>
      <c r="Y59" s="14">
        <v>100</v>
      </c>
    </row>
    <row r="60" spans="1:25" x14ac:dyDescent="0.25">
      <c r="A60" s="8" t="s">
        <v>121</v>
      </c>
      <c r="B60" s="16">
        <v>50.720886930080802</v>
      </c>
      <c r="C60" s="16">
        <v>39.030079803560469</v>
      </c>
      <c r="D60" s="16">
        <v>54.997653683716564</v>
      </c>
      <c r="E60" s="16">
        <v>57.781712262265117</v>
      </c>
      <c r="F60" s="16">
        <v>50.966307508123819</v>
      </c>
      <c r="G60" s="16">
        <v>54.225601131541723</v>
      </c>
      <c r="H60" s="16">
        <v>63.085299455535392</v>
      </c>
      <c r="I60" s="16">
        <v>46.144899774235483</v>
      </c>
      <c r="J60" s="16">
        <v>52.475833497731308</v>
      </c>
      <c r="K60" s="16">
        <v>49.928741092636578</v>
      </c>
      <c r="L60" s="16">
        <v>52.002014605892718</v>
      </c>
      <c r="M60" s="16">
        <v>49.911850653271181</v>
      </c>
      <c r="N60" s="16">
        <v>60.702582251933414</v>
      </c>
      <c r="O60" s="16">
        <v>47.35066119471044</v>
      </c>
      <c r="P60" s="16">
        <v>45.895522388059703</v>
      </c>
      <c r="Q60" s="16">
        <v>52.467432950191572</v>
      </c>
      <c r="R60" s="16">
        <v>54.105154105154107</v>
      </c>
      <c r="S60" s="16">
        <v>50.298484616562064</v>
      </c>
      <c r="T60" s="16">
        <v>59.303997699165947</v>
      </c>
      <c r="U60" s="16">
        <v>51.202938475665746</v>
      </c>
      <c r="V60" s="16">
        <v>52.037325038880248</v>
      </c>
      <c r="W60" s="16">
        <v>55.035591879778544</v>
      </c>
      <c r="X60" s="16">
        <v>49.560632688927939</v>
      </c>
      <c r="Y60" s="16">
        <v>55.155420773313111</v>
      </c>
    </row>
    <row r="61" spans="1:25" x14ac:dyDescent="0.25">
      <c r="A61" s="8" t="s">
        <v>122</v>
      </c>
      <c r="B61" s="16">
        <v>19.439177300603017</v>
      </c>
      <c r="C61" s="16">
        <v>14.996930632289748</v>
      </c>
      <c r="D61" s="16">
        <v>20.342562177381513</v>
      </c>
      <c r="E61" s="16">
        <v>25.147067222571252</v>
      </c>
      <c r="F61" s="16">
        <v>18.094749444159397</v>
      </c>
      <c r="G61" s="16">
        <v>21.446251768033946</v>
      </c>
      <c r="H61" s="16">
        <v>22.540834845735027</v>
      </c>
      <c r="I61" s="16">
        <v>14.524184169118151</v>
      </c>
      <c r="J61" s="16">
        <v>17.399881633458275</v>
      </c>
      <c r="K61" s="16">
        <v>14.061757719714965</v>
      </c>
      <c r="L61" s="16">
        <v>18.307731050113322</v>
      </c>
      <c r="M61" s="16">
        <v>19.711642958919988</v>
      </c>
      <c r="N61" s="16">
        <v>25.324419976405821</v>
      </c>
      <c r="O61" s="16">
        <v>17.70481836145311</v>
      </c>
      <c r="P61" s="16">
        <v>19.21641791044776</v>
      </c>
      <c r="Q61" s="16">
        <v>17.662835249042146</v>
      </c>
      <c r="R61" s="16">
        <v>17.327117327117328</v>
      </c>
      <c r="S61" s="16">
        <v>17.656513087402416</v>
      </c>
      <c r="T61" s="16">
        <v>22.116767328156456</v>
      </c>
      <c r="U61" s="16">
        <v>23.134374043464952</v>
      </c>
      <c r="V61" s="16">
        <v>21.544841886988074</v>
      </c>
      <c r="W61" s="16">
        <v>23.701555496968098</v>
      </c>
      <c r="X61" s="16">
        <v>18.863503222026949</v>
      </c>
      <c r="Y61" s="16">
        <v>15.617892342683851</v>
      </c>
    </row>
    <row r="62" spans="1:25" x14ac:dyDescent="0.25">
      <c r="A62" s="8" t="s">
        <v>123</v>
      </c>
      <c r="B62" s="16">
        <v>6.8091357898153362</v>
      </c>
      <c r="C62" s="16">
        <v>9.5395948434622468</v>
      </c>
      <c r="D62" s="16">
        <v>3.8948850305021119</v>
      </c>
      <c r="E62" s="16">
        <v>7.4990005140213603</v>
      </c>
      <c r="F62" s="16">
        <v>5.4557892936548651</v>
      </c>
      <c r="G62" s="16">
        <v>11.014851485148515</v>
      </c>
      <c r="H62" s="16">
        <v>2.7586206896551726</v>
      </c>
      <c r="I62" s="16">
        <v>6.4240268180885272</v>
      </c>
      <c r="J62" s="16">
        <v>6.3917932531071209</v>
      </c>
      <c r="K62" s="16">
        <v>5.8907363420427554</v>
      </c>
      <c r="L62" s="16">
        <v>3.3996474439687736</v>
      </c>
      <c r="M62" s="16">
        <v>7.7088415002294299</v>
      </c>
      <c r="N62" s="16">
        <v>4.1420893957268321</v>
      </c>
      <c r="O62" s="16">
        <v>7.2929016567867464</v>
      </c>
      <c r="P62" s="16">
        <v>11.847014925373134</v>
      </c>
      <c r="Q62" s="16">
        <v>3.1264367816091951</v>
      </c>
      <c r="R62" s="16">
        <v>7.9513079513079514</v>
      </c>
      <c r="S62" s="16">
        <v>6.8651461809275993</v>
      </c>
      <c r="T62" s="16">
        <v>2.9910842680471674</v>
      </c>
      <c r="U62" s="16">
        <v>5.736149372513009</v>
      </c>
      <c r="V62" s="16">
        <v>9.1031622602384648</v>
      </c>
      <c r="W62" s="16">
        <v>5.0751384128658055</v>
      </c>
      <c r="X62" s="16">
        <v>7.4692442882249566</v>
      </c>
      <c r="Y62" s="16">
        <v>6.2926459438968925</v>
      </c>
    </row>
    <row r="63" spans="1:25" x14ac:dyDescent="0.25">
      <c r="A63" s="8" t="s">
        <v>122</v>
      </c>
      <c r="B63" s="16">
        <v>2.3270810912383197</v>
      </c>
      <c r="C63" s="16">
        <v>1.240024554941682</v>
      </c>
      <c r="D63" s="16">
        <v>1.8770530267480057</v>
      </c>
      <c r="E63" s="16">
        <v>3.409675024273231</v>
      </c>
      <c r="F63" s="16">
        <v>2.9929878570206943</v>
      </c>
      <c r="G63" s="16">
        <v>4.1902404526166901</v>
      </c>
      <c r="H63" s="16">
        <v>0.98003629764065336</v>
      </c>
      <c r="I63" s="16">
        <v>2.531299172196757</v>
      </c>
      <c r="J63" s="16">
        <v>2.1503255079897414</v>
      </c>
      <c r="K63" s="16">
        <v>4.9881235154394297</v>
      </c>
      <c r="L63" s="16">
        <v>0.2770083102493075</v>
      </c>
      <c r="M63" s="16">
        <v>2.57444393460043</v>
      </c>
      <c r="N63" s="16">
        <v>2.1234762092017299</v>
      </c>
      <c r="O63" s="16">
        <v>2.4350205198358412</v>
      </c>
      <c r="P63" s="16">
        <v>4.3843283582089558</v>
      </c>
      <c r="Q63" s="16">
        <v>0.7969348659003832</v>
      </c>
      <c r="R63" s="16">
        <v>4.2994042994042996</v>
      </c>
      <c r="S63" s="16">
        <v>0.964334915046686</v>
      </c>
      <c r="T63" s="16">
        <v>0.60396893874029334</v>
      </c>
      <c r="U63" s="16">
        <v>2.3140495867768593</v>
      </c>
      <c r="V63" s="16">
        <v>2.6956972524624159</v>
      </c>
      <c r="W63" s="16">
        <v>2.6232533614553124</v>
      </c>
      <c r="X63" s="16">
        <v>3.3099004100761569</v>
      </c>
      <c r="Y63" s="16">
        <v>3.5253980288097044</v>
      </c>
    </row>
    <row r="64" spans="1:25" x14ac:dyDescent="0.25">
      <c r="A64" s="8" t="s">
        <v>124</v>
      </c>
      <c r="B64" s="16">
        <v>20.348827277541467</v>
      </c>
      <c r="C64" s="16">
        <v>25.702885205647636</v>
      </c>
      <c r="D64" s="16">
        <v>16.33036133270765</v>
      </c>
      <c r="E64" s="16">
        <v>17.453880861271344</v>
      </c>
      <c r="F64" s="16">
        <v>23.362408072515819</v>
      </c>
      <c r="G64" s="16">
        <v>17.326732673267326</v>
      </c>
      <c r="H64" s="16">
        <v>15.027223230490019</v>
      </c>
      <c r="I64" s="16">
        <v>22.788533898884861</v>
      </c>
      <c r="J64" s="16">
        <v>19.688301440126256</v>
      </c>
      <c r="K64" s="16">
        <v>21.75771971496437</v>
      </c>
      <c r="L64" s="16">
        <v>22.38730798287585</v>
      </c>
      <c r="M64" s="16">
        <v>19.260028497597027</v>
      </c>
      <c r="N64" s="16">
        <v>18.46899986892122</v>
      </c>
      <c r="O64" s="16">
        <v>20.522875816993462</v>
      </c>
      <c r="P64" s="16">
        <v>15.018656716417912</v>
      </c>
      <c r="Q64" s="16">
        <v>19.187739463601535</v>
      </c>
      <c r="R64" s="16">
        <v>18.855218855218855</v>
      </c>
      <c r="S64" s="16">
        <v>20.166845247206492</v>
      </c>
      <c r="T64" s="16">
        <v>20.161058383664081</v>
      </c>
      <c r="U64" s="16">
        <v>22.473217018671566</v>
      </c>
      <c r="V64" s="16">
        <v>21.81441161223432</v>
      </c>
      <c r="W64" s="16">
        <v>19.641444766675455</v>
      </c>
      <c r="X64" s="16">
        <v>19.332161687170473</v>
      </c>
      <c r="Y64" s="16">
        <v>18.347232752084913</v>
      </c>
    </row>
    <row r="65" spans="1:25" x14ac:dyDescent="0.25">
      <c r="A65" s="8" t="s">
        <v>122</v>
      </c>
      <c r="B65" s="16">
        <v>1.4366490715591314</v>
      </c>
      <c r="C65" s="16">
        <v>1.1233885819521179</v>
      </c>
      <c r="D65" s="16">
        <v>0.5631159080244017</v>
      </c>
      <c r="E65" s="16">
        <v>2.3130961219944028</v>
      </c>
      <c r="F65" s="16">
        <v>2.8219599794766546</v>
      </c>
      <c r="G65" s="16">
        <v>0.61881188118811881</v>
      </c>
      <c r="H65" s="16">
        <v>0.32667876588021777</v>
      </c>
      <c r="I65" s="16">
        <v>1.5324622015461449</v>
      </c>
      <c r="J65" s="16">
        <v>1.7163148550009864</v>
      </c>
      <c r="K65" s="16">
        <v>0.33254156769596199</v>
      </c>
      <c r="L65" s="16">
        <v>0.6799294887937547</v>
      </c>
      <c r="M65" s="16">
        <v>1.2389209553940157</v>
      </c>
      <c r="N65" s="16">
        <v>0.83890418141302925</v>
      </c>
      <c r="O65" s="16">
        <v>1.948624411004712</v>
      </c>
      <c r="P65" s="16">
        <v>0.65298507462686561</v>
      </c>
      <c r="Q65" s="16">
        <v>1.7394636015325668</v>
      </c>
      <c r="R65" s="16">
        <v>0.31080031080031079</v>
      </c>
      <c r="S65" s="16">
        <v>0.3903260370427063</v>
      </c>
      <c r="T65" s="16">
        <v>1.0641357492090882</v>
      </c>
      <c r="U65" s="16">
        <v>2.1059075604530153</v>
      </c>
      <c r="V65" s="16">
        <v>1.5033696215655781</v>
      </c>
      <c r="W65" s="16">
        <v>1.0282098602689165</v>
      </c>
      <c r="X65" s="16">
        <v>0.41007615700058581</v>
      </c>
      <c r="Y65" s="16">
        <v>2.4639878695981805</v>
      </c>
    </row>
    <row r="66" spans="1:25" x14ac:dyDescent="0.25">
      <c r="A66" s="8" t="s">
        <v>125</v>
      </c>
      <c r="B66" s="16">
        <v>15.375219938844189</v>
      </c>
      <c r="C66" s="16">
        <v>14.432166973603438</v>
      </c>
      <c r="D66" s="16">
        <v>13.608634443923041</v>
      </c>
      <c r="E66" s="16">
        <v>12.759152435890114</v>
      </c>
      <c r="F66" s="16">
        <v>17.000171027877546</v>
      </c>
      <c r="G66" s="16">
        <v>13.507779349363508</v>
      </c>
      <c r="H66" s="16">
        <v>13.212341197822141</v>
      </c>
      <c r="I66" s="16">
        <v>16.706574536498596</v>
      </c>
      <c r="J66" s="16">
        <v>15.545472479779049</v>
      </c>
      <c r="K66" s="16">
        <v>18.432304038004752</v>
      </c>
      <c r="L66" s="16">
        <v>21.480735331150843</v>
      </c>
      <c r="M66" s="16">
        <v>15.567416137368079</v>
      </c>
      <c r="N66" s="16">
        <v>16.004718836020448</v>
      </c>
      <c r="O66" s="16">
        <v>15.433956528347773</v>
      </c>
      <c r="P66" s="16">
        <v>13.339552238805972</v>
      </c>
      <c r="Q66" s="16">
        <v>13.31800766283525</v>
      </c>
      <c r="R66" s="16">
        <v>16.912716912716913</v>
      </c>
      <c r="S66" s="16">
        <v>17.074850757691721</v>
      </c>
      <c r="T66" s="16">
        <v>17.543859649122805</v>
      </c>
      <c r="U66" s="16">
        <v>16.841138659320478</v>
      </c>
      <c r="V66" s="16">
        <v>13.665111456713323</v>
      </c>
      <c r="W66" s="16">
        <v>15.106775639335618</v>
      </c>
      <c r="X66" s="16">
        <v>17.193907439953136</v>
      </c>
      <c r="Y66" s="16">
        <v>12.244124336618651</v>
      </c>
    </row>
    <row r="67" spans="1:25" x14ac:dyDescent="0.25">
      <c r="A67" s="8" t="s">
        <v>126</v>
      </c>
      <c r="B67" s="16">
        <v>4.8749551580997288</v>
      </c>
      <c r="C67" s="16">
        <v>3.670963781461019</v>
      </c>
      <c r="D67" s="16">
        <v>5.9127170342562181</v>
      </c>
      <c r="E67" s="16">
        <v>2.6843337712033812</v>
      </c>
      <c r="F67" s="16">
        <v>4.9769112365315546</v>
      </c>
      <c r="G67" s="16">
        <v>6.1527581329561531</v>
      </c>
      <c r="H67" s="16">
        <v>4.9727767695099816</v>
      </c>
      <c r="I67" s="16">
        <v>5.425189847437915</v>
      </c>
      <c r="J67" s="16">
        <v>9.035312684947721</v>
      </c>
      <c r="K67" s="16">
        <v>6.0332541567695959</v>
      </c>
      <c r="L67" s="16">
        <v>6.6230168723243512</v>
      </c>
      <c r="M67" s="16">
        <v>4.3374308691767096</v>
      </c>
      <c r="N67" s="16">
        <v>4.8499147987940745</v>
      </c>
      <c r="O67" s="16">
        <v>5.0281197750417999</v>
      </c>
      <c r="P67" s="16">
        <v>6.25</v>
      </c>
      <c r="Q67" s="16">
        <v>5.8850574712643677</v>
      </c>
      <c r="R67" s="16">
        <v>6.9930069930069934</v>
      </c>
      <c r="S67" s="16">
        <v>5.7400887800397982</v>
      </c>
      <c r="T67" s="16">
        <v>9.7497842968075918</v>
      </c>
      <c r="U67" s="16">
        <v>5.0994796449341901</v>
      </c>
      <c r="V67" s="16">
        <v>1.9388284085018144</v>
      </c>
      <c r="W67" s="16">
        <v>5.2728710783021357</v>
      </c>
      <c r="X67" s="16">
        <v>5.0673696543643825</v>
      </c>
      <c r="Y67" s="16">
        <v>2.6914329037149356</v>
      </c>
    </row>
    <row r="68" spans="1:25" x14ac:dyDescent="0.25">
      <c r="A68" s="8" t="s">
        <v>127</v>
      </c>
      <c r="B68" s="16">
        <v>22.121150002562395</v>
      </c>
      <c r="C68" s="16">
        <v>25.727440147329649</v>
      </c>
      <c r="D68" s="16">
        <v>24.777099953073677</v>
      </c>
      <c r="E68" s="16">
        <v>17.265406362442175</v>
      </c>
      <c r="F68" s="16">
        <v>20.215495125705491</v>
      </c>
      <c r="G68" s="16">
        <v>17.432814710042432</v>
      </c>
      <c r="H68" s="16">
        <v>19.128856624319418</v>
      </c>
      <c r="I68" s="16">
        <v>24.642539508791135</v>
      </c>
      <c r="J68" s="16">
        <v>21.444071809035311</v>
      </c>
      <c r="K68" s="16">
        <v>22.422802850356295</v>
      </c>
      <c r="L68" s="16">
        <v>22.211029967262654</v>
      </c>
      <c r="M68" s="16">
        <v>23.11927934890236</v>
      </c>
      <c r="N68" s="16">
        <v>16.686328483418535</v>
      </c>
      <c r="O68" s="16">
        <v>24.833561331509348</v>
      </c>
      <c r="P68" s="16">
        <v>27.238805970149254</v>
      </c>
      <c r="Q68" s="16">
        <v>25.2183908045977</v>
      </c>
      <c r="R68" s="16">
        <v>19.088319088319089</v>
      </c>
      <c r="S68" s="16">
        <v>22.669523955303841</v>
      </c>
      <c r="T68" s="16">
        <v>17.543859649122805</v>
      </c>
      <c r="U68" s="16">
        <v>20.587695133149676</v>
      </c>
      <c r="V68" s="16">
        <v>17.045101088646966</v>
      </c>
      <c r="W68" s="16">
        <v>20.2478249406802</v>
      </c>
      <c r="X68" s="16">
        <v>23.637961335676625</v>
      </c>
      <c r="Y68" s="16">
        <v>20.204700530705079</v>
      </c>
    </row>
    <row r="69" spans="1:25" x14ac:dyDescent="0.25">
      <c r="A69" s="8" t="s">
        <v>122</v>
      </c>
      <c r="B69" s="16">
        <v>3.4314730350706366</v>
      </c>
      <c r="C69" s="16">
        <v>2.7624309392265194</v>
      </c>
      <c r="D69" s="16">
        <v>2.4401689347724074</v>
      </c>
      <c r="E69" s="16">
        <v>3.8551602033240049</v>
      </c>
      <c r="F69" s="16">
        <v>4.1046690610569518</v>
      </c>
      <c r="G69" s="16">
        <v>2.0332390381895333</v>
      </c>
      <c r="H69" s="16">
        <v>0.58076225045372043</v>
      </c>
      <c r="I69" s="16">
        <v>4.3374153383047132</v>
      </c>
      <c r="J69" s="16">
        <v>2.0122312093115013</v>
      </c>
      <c r="K69" s="16">
        <v>2.0902612826603324</v>
      </c>
      <c r="L69" s="16">
        <v>2.8204482498111307</v>
      </c>
      <c r="M69" s="16">
        <v>3.9896635834520731</v>
      </c>
      <c r="N69" s="16">
        <v>1.6122689736531655</v>
      </c>
      <c r="O69" s="16">
        <v>5.423316613467092</v>
      </c>
      <c r="P69" s="16">
        <v>2.6119402985074625</v>
      </c>
      <c r="Q69" s="16">
        <v>1.9233716475095788</v>
      </c>
      <c r="R69" s="16">
        <v>0.49210049210049212</v>
      </c>
      <c r="S69" s="16">
        <v>2.5409459666309506</v>
      </c>
      <c r="T69" s="16">
        <v>3.8251366120218582</v>
      </c>
      <c r="U69" s="16">
        <v>3.6547291092745642</v>
      </c>
      <c r="V69" s="16">
        <v>3.2659409020217729</v>
      </c>
      <c r="W69" s="16">
        <v>2.3727919852359611</v>
      </c>
      <c r="X69" s="16">
        <v>2.5483304042179262</v>
      </c>
      <c r="Y69" s="16">
        <v>1.5921152388172859</v>
      </c>
    </row>
    <row r="70" spans="1:25" x14ac:dyDescent="0.25">
      <c r="A70" s="8" t="s">
        <v>125</v>
      </c>
      <c r="B70" s="16">
        <v>14.944737696236695</v>
      </c>
      <c r="C70" s="16">
        <v>14.634745242480049</v>
      </c>
      <c r="D70" s="16">
        <v>18.535898639136555</v>
      </c>
      <c r="E70" s="16">
        <v>10.371808784053915</v>
      </c>
      <c r="F70" s="16">
        <v>12.861296391311782</v>
      </c>
      <c r="G70" s="16">
        <v>12.729844413012732</v>
      </c>
      <c r="H70" s="16">
        <v>15.317604355716879</v>
      </c>
      <c r="I70" s="16">
        <v>14.702059246083326</v>
      </c>
      <c r="J70" s="16">
        <v>15.604655750641152</v>
      </c>
      <c r="K70" s="16">
        <v>13.681710213776721</v>
      </c>
      <c r="L70" s="16">
        <v>17.048602367161926</v>
      </c>
      <c r="M70" s="16">
        <v>15.876542613567754</v>
      </c>
      <c r="N70" s="16">
        <v>12.124786996985188</v>
      </c>
      <c r="O70" s="16">
        <v>15.917312661498709</v>
      </c>
      <c r="P70" s="16">
        <v>22.947761194029852</v>
      </c>
      <c r="Q70" s="16">
        <v>19.685823754789272</v>
      </c>
      <c r="R70" s="16">
        <v>17.145817145817148</v>
      </c>
      <c r="S70" s="16">
        <v>18.023878769324966</v>
      </c>
      <c r="T70" s="16">
        <v>11.389128559102675</v>
      </c>
      <c r="U70" s="16">
        <v>13.345576981940619</v>
      </c>
      <c r="V70" s="16">
        <v>10.668740279937792</v>
      </c>
      <c r="W70" s="16">
        <v>13.959926179804905</v>
      </c>
      <c r="X70" s="16">
        <v>17.486818980667838</v>
      </c>
      <c r="Y70" s="16">
        <v>14.291129643669448</v>
      </c>
    </row>
    <row r="71" spans="1:25" x14ac:dyDescent="0.25">
      <c r="A71" s="8" t="s">
        <v>128</v>
      </c>
      <c r="B71" s="16">
        <v>7.5765728830352419</v>
      </c>
      <c r="C71" s="16">
        <v>5.0153468385512587</v>
      </c>
      <c r="D71" s="16">
        <v>12.552792116377287</v>
      </c>
      <c r="E71" s="16">
        <v>5.6199668741789939</v>
      </c>
      <c r="F71" s="16">
        <v>7.0976569180776465</v>
      </c>
      <c r="G71" s="16">
        <v>8.3804809052333802</v>
      </c>
      <c r="H71" s="16">
        <v>7.8765880217785842</v>
      </c>
      <c r="I71" s="16">
        <v>8.1343640965998496</v>
      </c>
      <c r="J71" s="16">
        <v>11.047543894259222</v>
      </c>
      <c r="K71" s="16">
        <v>8.5510688836104514</v>
      </c>
      <c r="L71" s="16">
        <v>9.065726517250063</v>
      </c>
      <c r="M71" s="16">
        <v>7.844084333566788</v>
      </c>
      <c r="N71" s="16">
        <v>6.6456940621313407</v>
      </c>
      <c r="O71" s="16">
        <v>7.5452196382428935</v>
      </c>
      <c r="P71" s="16">
        <v>10.914179104477611</v>
      </c>
      <c r="Q71" s="16">
        <v>11.74712643678161</v>
      </c>
      <c r="R71" s="16">
        <v>12.224812224812224</v>
      </c>
      <c r="S71" s="16">
        <v>8.7632022041940907</v>
      </c>
      <c r="T71" s="16">
        <v>4.3715846994535523</v>
      </c>
      <c r="U71" s="16">
        <v>6.1707988980716255</v>
      </c>
      <c r="V71" s="16">
        <v>4.3960601347848627</v>
      </c>
      <c r="W71" s="16">
        <v>6.2088056947007653</v>
      </c>
      <c r="X71" s="16">
        <v>7.7621558289396599</v>
      </c>
      <c r="Y71" s="16">
        <v>7.0507960576194089</v>
      </c>
    </row>
    <row r="72" spans="1:25" x14ac:dyDescent="0.25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5">
      <c r="A73" s="8" t="s">
        <v>129</v>
      </c>
      <c r="B73" s="16">
        <v>28.865371803413108</v>
      </c>
      <c r="C73" s="16">
        <v>21.344383057090237</v>
      </c>
      <c r="D73" s="16">
        <v>27.921163772876582</v>
      </c>
      <c r="E73" s="16">
        <v>36.39842366782797</v>
      </c>
      <c r="F73" s="16">
        <v>29.553617239610059</v>
      </c>
      <c r="G73" s="16">
        <v>31.241159830268739</v>
      </c>
      <c r="H73" s="16">
        <v>24.900181488203266</v>
      </c>
      <c r="I73" s="16">
        <v>29.123623178490799</v>
      </c>
      <c r="J73" s="16">
        <v>26.494377589268097</v>
      </c>
      <c r="K73" s="16">
        <v>23.3729216152019</v>
      </c>
      <c r="L73" s="16">
        <v>22.286577688239738</v>
      </c>
      <c r="M73" s="16">
        <v>30.267829111019878</v>
      </c>
      <c r="N73" s="16">
        <v>32.337134617905363</v>
      </c>
      <c r="O73" s="16">
        <v>29.578963368293053</v>
      </c>
      <c r="P73" s="16">
        <v>26.958955223880597</v>
      </c>
      <c r="Q73" s="16">
        <v>23.800766283524904</v>
      </c>
      <c r="R73" s="16">
        <v>23.646723646723647</v>
      </c>
      <c r="S73" s="16">
        <v>21.996020205112508</v>
      </c>
      <c r="T73" s="16">
        <v>29.594477998274378</v>
      </c>
      <c r="U73" s="16">
        <v>34.257728803183348</v>
      </c>
      <c r="V73" s="16">
        <v>29.548989113530329</v>
      </c>
      <c r="W73" s="16">
        <v>32.349064065383601</v>
      </c>
      <c r="X73" s="16">
        <v>26.859988283538371</v>
      </c>
      <c r="Y73" s="16">
        <v>24.033358605003791</v>
      </c>
    </row>
    <row r="74" spans="1:25" x14ac:dyDescent="0.25">
      <c r="A74" s="8" t="s">
        <v>130</v>
      </c>
      <c r="B74" s="16">
        <v>30.496762841866104</v>
      </c>
      <c r="C74" s="16">
        <v>21.154082259054636</v>
      </c>
      <c r="D74" s="16">
        <v>40.896292820272173</v>
      </c>
      <c r="E74" s="16">
        <v>22.182877377348792</v>
      </c>
      <c r="F74" s="16">
        <v>31.263896015050452</v>
      </c>
      <c r="G74" s="16">
        <v>31.347241867043845</v>
      </c>
      <c r="H74" s="16">
        <v>35.172413793103445</v>
      </c>
      <c r="I74" s="16">
        <v>34.295683108709035</v>
      </c>
      <c r="J74" s="16">
        <v>42.552771749852042</v>
      </c>
      <c r="K74" s="16">
        <v>38.954869358669839</v>
      </c>
      <c r="L74" s="16">
        <v>38.12641651976832</v>
      </c>
      <c r="M74" s="16">
        <v>28.772912792523002</v>
      </c>
      <c r="N74" s="16">
        <v>31.878358893695115</v>
      </c>
      <c r="O74" s="16">
        <v>28.332573339413287</v>
      </c>
      <c r="P74" s="16">
        <v>40.485074626865668</v>
      </c>
      <c r="Q74" s="16">
        <v>41.540229885057471</v>
      </c>
      <c r="R74" s="16">
        <v>42.838642838642841</v>
      </c>
      <c r="S74" s="16">
        <v>35.190570947497321</v>
      </c>
      <c r="T74" s="16">
        <v>38.39516824849008</v>
      </c>
      <c r="U74" s="16">
        <v>25.901438628711354</v>
      </c>
      <c r="V74" s="16">
        <v>27.11249351995853</v>
      </c>
      <c r="W74" s="16">
        <v>29.040337463749012</v>
      </c>
      <c r="X74" s="16">
        <v>35.354422964264792</v>
      </c>
      <c r="Y74" s="16">
        <v>34.078847611827143</v>
      </c>
    </row>
    <row r="75" spans="1:25" x14ac:dyDescent="0.25">
      <c r="A75" s="8" t="s">
        <v>94</v>
      </c>
      <c r="B75" s="15"/>
      <c r="C75" s="15" t="s">
        <v>94</v>
      </c>
      <c r="D75" s="15" t="s">
        <v>94</v>
      </c>
      <c r="E75" s="15" t="s">
        <v>94</v>
      </c>
      <c r="F75" s="15" t="s">
        <v>94</v>
      </c>
      <c r="G75" s="15" t="s">
        <v>94</v>
      </c>
      <c r="H75" s="15" t="s">
        <v>94</v>
      </c>
      <c r="I75" s="15" t="s">
        <v>94</v>
      </c>
      <c r="J75" s="15" t="s">
        <v>94</v>
      </c>
      <c r="K75" s="15" t="s">
        <v>94</v>
      </c>
      <c r="L75" s="15" t="s">
        <v>94</v>
      </c>
      <c r="M75" s="15" t="s">
        <v>94</v>
      </c>
      <c r="N75" s="15" t="s">
        <v>94</v>
      </c>
      <c r="O75" s="15" t="s">
        <v>94</v>
      </c>
      <c r="P75" s="15" t="s">
        <v>94</v>
      </c>
      <c r="Q75" s="15" t="s">
        <v>94</v>
      </c>
      <c r="R75" s="15" t="s">
        <v>94</v>
      </c>
      <c r="S75" s="15" t="s">
        <v>94</v>
      </c>
      <c r="T75" s="15" t="s">
        <v>94</v>
      </c>
      <c r="U75" s="15" t="s">
        <v>94</v>
      </c>
      <c r="V75" s="15" t="s">
        <v>94</v>
      </c>
      <c r="W75" s="15" t="s">
        <v>94</v>
      </c>
      <c r="X75" s="15" t="s">
        <v>94</v>
      </c>
      <c r="Y75" s="15" t="s">
        <v>94</v>
      </c>
    </row>
    <row r="76" spans="1:25" x14ac:dyDescent="0.25">
      <c r="A76" s="8" t="s">
        <v>131</v>
      </c>
      <c r="B76" s="19" t="s">
        <v>101</v>
      </c>
      <c r="C76" s="19" t="s">
        <v>101</v>
      </c>
      <c r="D76" s="19" t="s">
        <v>101</v>
      </c>
      <c r="E76" s="19" t="s">
        <v>101</v>
      </c>
      <c r="F76" s="19" t="s">
        <v>101</v>
      </c>
      <c r="G76" s="19" t="s">
        <v>101</v>
      </c>
      <c r="H76" s="19" t="s">
        <v>101</v>
      </c>
      <c r="I76" s="19" t="s">
        <v>101</v>
      </c>
      <c r="J76" s="19" t="s">
        <v>101</v>
      </c>
      <c r="K76" s="19" t="s">
        <v>101</v>
      </c>
      <c r="L76" s="19" t="s">
        <v>101</v>
      </c>
      <c r="M76" s="19" t="s">
        <v>101</v>
      </c>
      <c r="N76" s="19" t="s">
        <v>101</v>
      </c>
      <c r="O76" s="19" t="s">
        <v>101</v>
      </c>
      <c r="P76" s="19" t="s">
        <v>101</v>
      </c>
      <c r="Q76" s="19" t="s">
        <v>101</v>
      </c>
      <c r="R76" s="19" t="s">
        <v>101</v>
      </c>
      <c r="S76" s="19" t="s">
        <v>101</v>
      </c>
      <c r="T76" s="19" t="s">
        <v>101</v>
      </c>
      <c r="U76" s="19" t="s">
        <v>101</v>
      </c>
      <c r="V76" s="19" t="s">
        <v>101</v>
      </c>
      <c r="W76" s="19" t="s">
        <v>101</v>
      </c>
      <c r="X76" s="19" t="s">
        <v>101</v>
      </c>
      <c r="Y76" s="19" t="s">
        <v>101</v>
      </c>
    </row>
    <row r="77" spans="1:25" x14ac:dyDescent="0.25">
      <c r="A77" s="8" t="s">
        <v>132</v>
      </c>
      <c r="B77" s="19" t="s">
        <v>101</v>
      </c>
      <c r="C77" s="19" t="s">
        <v>101</v>
      </c>
      <c r="D77" s="19" t="s">
        <v>101</v>
      </c>
      <c r="E77" s="19" t="s">
        <v>101</v>
      </c>
      <c r="F77" s="19" t="s">
        <v>101</v>
      </c>
      <c r="G77" s="19" t="s">
        <v>101</v>
      </c>
      <c r="H77" s="19" t="s">
        <v>101</v>
      </c>
      <c r="I77" s="19" t="s">
        <v>101</v>
      </c>
      <c r="J77" s="19" t="s">
        <v>101</v>
      </c>
      <c r="K77" s="19" t="s">
        <v>101</v>
      </c>
      <c r="L77" s="19" t="s">
        <v>101</v>
      </c>
      <c r="M77" s="19" t="s">
        <v>101</v>
      </c>
      <c r="N77" s="19" t="s">
        <v>101</v>
      </c>
      <c r="O77" s="19" t="s">
        <v>101</v>
      </c>
      <c r="P77" s="19" t="s">
        <v>101</v>
      </c>
      <c r="Q77" s="19" t="s">
        <v>101</v>
      </c>
      <c r="R77" s="19" t="s">
        <v>101</v>
      </c>
      <c r="S77" s="19" t="s">
        <v>101</v>
      </c>
      <c r="T77" s="19" t="s">
        <v>101</v>
      </c>
      <c r="U77" s="19" t="s">
        <v>101</v>
      </c>
      <c r="V77" s="19" t="s">
        <v>101</v>
      </c>
      <c r="W77" s="19" t="s">
        <v>101</v>
      </c>
      <c r="X77" s="19" t="s">
        <v>101</v>
      </c>
      <c r="Y77" s="19" t="s">
        <v>101</v>
      </c>
    </row>
    <row r="78" spans="1:25" ht="15.75" thickBot="1" x14ac:dyDescent="0.3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</row>
    <row r="79" spans="1:25" ht="18" thickBot="1" x14ac:dyDescent="0.3">
      <c r="A79" s="11" t="s">
        <v>133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ht="15.75" thickTop="1" x14ac:dyDescent="0.25">
      <c r="A80" s="8" t="s">
        <v>73</v>
      </c>
      <c r="B80" s="14">
        <v>100</v>
      </c>
      <c r="C80" s="14">
        <v>100</v>
      </c>
      <c r="D80" s="14">
        <v>100</v>
      </c>
      <c r="E80" s="14">
        <v>100</v>
      </c>
      <c r="F80" s="14">
        <v>100</v>
      </c>
      <c r="G80" s="14">
        <v>100</v>
      </c>
      <c r="H80" s="14">
        <v>100</v>
      </c>
      <c r="I80" s="14">
        <v>100</v>
      </c>
      <c r="J80" s="14">
        <v>100</v>
      </c>
      <c r="K80" s="14">
        <v>100</v>
      </c>
      <c r="L80" s="14">
        <v>100</v>
      </c>
      <c r="M80" s="14">
        <v>100</v>
      </c>
      <c r="N80" s="14">
        <v>100</v>
      </c>
      <c r="O80" s="14">
        <v>100</v>
      </c>
      <c r="P80" s="14">
        <v>100</v>
      </c>
      <c r="Q80" s="14">
        <v>100</v>
      </c>
      <c r="R80" s="14">
        <v>100</v>
      </c>
      <c r="S80" s="14">
        <v>100</v>
      </c>
      <c r="T80" s="14">
        <v>100</v>
      </c>
      <c r="U80" s="14">
        <v>100</v>
      </c>
      <c r="V80" s="14">
        <v>100</v>
      </c>
      <c r="W80" s="14">
        <v>100</v>
      </c>
      <c r="X80" s="14">
        <v>100</v>
      </c>
      <c r="Y80" s="14">
        <v>100</v>
      </c>
    </row>
    <row r="81" spans="1:25" x14ac:dyDescent="0.25">
      <c r="A81" s="8" t="s">
        <v>134</v>
      </c>
      <c r="B81" s="16">
        <v>88.4235296127368</v>
      </c>
      <c r="C81" s="16">
        <v>90.380601596071202</v>
      </c>
      <c r="D81" s="16">
        <v>85.382449554199908</v>
      </c>
      <c r="E81" s="16">
        <v>92.36392712319379</v>
      </c>
      <c r="F81" s="16">
        <v>87.891226269881997</v>
      </c>
      <c r="G81" s="16">
        <v>83.398161244695899</v>
      </c>
      <c r="H81" s="16">
        <v>86.206896551724128</v>
      </c>
      <c r="I81" s="16">
        <v>85.256892659232392</v>
      </c>
      <c r="J81" s="16">
        <v>80.351154073781814</v>
      </c>
      <c r="K81" s="16">
        <v>87.220902612826606</v>
      </c>
      <c r="L81" s="16">
        <v>84.764542936288095</v>
      </c>
      <c r="M81" s="16">
        <v>90.325307315188255</v>
      </c>
      <c r="N81" s="16">
        <v>89.959365578712806</v>
      </c>
      <c r="O81" s="16">
        <v>89.569843441252473</v>
      </c>
      <c r="P81" s="16">
        <v>74.253731343283576</v>
      </c>
      <c r="Q81" s="16">
        <v>89.203065134099617</v>
      </c>
      <c r="R81" s="16">
        <v>74.25537425537425</v>
      </c>
      <c r="S81" s="16">
        <v>85.642124598193774</v>
      </c>
      <c r="T81" s="16">
        <v>88.610871440897327</v>
      </c>
      <c r="U81" s="16">
        <v>89.421487603305778</v>
      </c>
      <c r="V81" s="16">
        <v>89.642301710730948</v>
      </c>
      <c r="W81" s="16">
        <v>91.471131030846294</v>
      </c>
      <c r="X81" s="16">
        <v>85.852372583479792</v>
      </c>
      <c r="Y81" s="16">
        <v>80.401819560272941</v>
      </c>
    </row>
    <row r="82" spans="1:25" x14ac:dyDescent="0.25">
      <c r="A82" s="8" t="s">
        <v>135</v>
      </c>
      <c r="B82" s="16">
        <v>0.26515462523364036</v>
      </c>
      <c r="C82" s="16">
        <v>0.16980235006452488</v>
      </c>
      <c r="D82" s="16">
        <v>0.35724100027480077</v>
      </c>
      <c r="E82" s="16">
        <v>0</v>
      </c>
      <c r="F82" s="16">
        <v>0</v>
      </c>
      <c r="G82" s="16">
        <v>0.21199915200339198</v>
      </c>
      <c r="H82" s="16">
        <v>0</v>
      </c>
      <c r="I82" s="16">
        <v>0.49751243781094528</v>
      </c>
      <c r="J82" s="16">
        <v>0.46648661919960721</v>
      </c>
      <c r="K82" s="16">
        <v>0.98039215686274506</v>
      </c>
      <c r="L82" s="16">
        <v>1.3368983957219251</v>
      </c>
      <c r="M82" s="16">
        <v>0.30747840966819068</v>
      </c>
      <c r="N82" s="16">
        <v>0.42255573364417887</v>
      </c>
      <c r="O82" s="16">
        <v>0.10860711376595167</v>
      </c>
      <c r="P82" s="16">
        <v>0</v>
      </c>
      <c r="Q82" s="16">
        <v>0</v>
      </c>
      <c r="R82" s="16">
        <v>0</v>
      </c>
      <c r="S82" s="16">
        <v>6.2555853440571935E-2</v>
      </c>
      <c r="T82" s="16">
        <v>0.35702693930542034</v>
      </c>
      <c r="U82" s="16">
        <v>0.69829533785171494</v>
      </c>
      <c r="V82" s="16">
        <v>0.4857737682165163</v>
      </c>
      <c r="W82" s="16">
        <v>0</v>
      </c>
      <c r="X82" s="16">
        <v>0.34118048447628796</v>
      </c>
      <c r="Y82" s="16">
        <v>0.42432814710042432</v>
      </c>
    </row>
    <row r="83" spans="1:25" x14ac:dyDescent="0.25">
      <c r="A83" s="8" t="s">
        <v>136</v>
      </c>
      <c r="B83" s="16">
        <v>99.734845374766351</v>
      </c>
      <c r="C83" s="16">
        <v>99.830197649935471</v>
      </c>
      <c r="D83" s="16">
        <v>99.642758999725203</v>
      </c>
      <c r="E83" s="16">
        <v>100</v>
      </c>
      <c r="F83" s="16">
        <v>100</v>
      </c>
      <c r="G83" s="16">
        <v>99.788000847996599</v>
      </c>
      <c r="H83" s="16">
        <v>100</v>
      </c>
      <c r="I83" s="16">
        <v>99.50248756218906</v>
      </c>
      <c r="J83" s="16">
        <v>99.5335133808004</v>
      </c>
      <c r="K83" s="16">
        <v>99.019607843137265</v>
      </c>
      <c r="L83" s="16">
        <v>98.663101604278069</v>
      </c>
      <c r="M83" s="16">
        <v>99.692521590331808</v>
      </c>
      <c r="N83" s="16">
        <v>99.577444266355826</v>
      </c>
      <c r="O83" s="16">
        <v>99.891392886234058</v>
      </c>
      <c r="P83" s="16">
        <v>100</v>
      </c>
      <c r="Q83" s="16">
        <v>100</v>
      </c>
      <c r="R83" s="16">
        <v>100</v>
      </c>
      <c r="S83" s="16">
        <v>99.937444146559429</v>
      </c>
      <c r="T83" s="16">
        <v>99.642973060694587</v>
      </c>
      <c r="U83" s="16">
        <v>99.301704662148282</v>
      </c>
      <c r="V83" s="16">
        <v>99.514226231783482</v>
      </c>
      <c r="W83" s="16">
        <v>100</v>
      </c>
      <c r="X83" s="16">
        <v>99.658819515523717</v>
      </c>
      <c r="Y83" s="16">
        <v>99.575671852899575</v>
      </c>
    </row>
    <row r="84" spans="1:25" x14ac:dyDescent="0.25">
      <c r="A84" s="8" t="s">
        <v>137</v>
      </c>
      <c r="B84" s="16">
        <v>3.0099591725174668</v>
      </c>
      <c r="C84" s="16">
        <v>5.1933701657458569</v>
      </c>
      <c r="D84" s="16">
        <v>2.745190051618958</v>
      </c>
      <c r="E84" s="16">
        <v>1.5477754297789708</v>
      </c>
      <c r="F84" s="16">
        <v>3.3008380365999659</v>
      </c>
      <c r="G84" s="16">
        <v>6.435643564356436</v>
      </c>
      <c r="H84" s="16">
        <v>2.8312159709618876</v>
      </c>
      <c r="I84" s="16">
        <v>2.2029144147225832</v>
      </c>
      <c r="J84" s="16">
        <v>3.5312684947721449</v>
      </c>
      <c r="K84" s="16">
        <v>2.6603325415676959</v>
      </c>
      <c r="L84" s="16">
        <v>2.6189876605389069</v>
      </c>
      <c r="M84" s="16">
        <v>2.3884850387615622</v>
      </c>
      <c r="N84" s="16">
        <v>4.338707563245511</v>
      </c>
      <c r="O84" s="16">
        <v>2.4715002279981761</v>
      </c>
      <c r="P84" s="16">
        <v>4.1977611940298507</v>
      </c>
      <c r="Q84" s="16">
        <v>1.8773946360153257</v>
      </c>
      <c r="R84" s="16">
        <v>2.2015022015022012</v>
      </c>
      <c r="S84" s="16">
        <v>2.5485994183376706</v>
      </c>
      <c r="T84" s="16">
        <v>5.8383664078228357</v>
      </c>
      <c r="U84" s="16">
        <v>2.9568411386593203</v>
      </c>
      <c r="V84" s="16">
        <v>5.4950751684810779</v>
      </c>
      <c r="W84" s="16">
        <v>2.6627998945425784</v>
      </c>
      <c r="X84" s="16">
        <v>2.8998242530755709</v>
      </c>
      <c r="Y84" s="16">
        <v>6.0652009097801365</v>
      </c>
    </row>
    <row r="85" spans="1:25" x14ac:dyDescent="0.25">
      <c r="A85" s="8" t="s">
        <v>138</v>
      </c>
      <c r="B85" s="16">
        <v>8.5665112147457254</v>
      </c>
      <c r="C85" s="16">
        <v>4.4260282381829343</v>
      </c>
      <c r="D85" s="16">
        <v>11.872360394181136</v>
      </c>
      <c r="E85" s="16">
        <v>6.0882974470272435</v>
      </c>
      <c r="F85" s="16">
        <v>8.8079356935180435</v>
      </c>
      <c r="G85" s="16">
        <v>10.166195190947667</v>
      </c>
      <c r="H85" s="16">
        <v>10.961887477313976</v>
      </c>
      <c r="I85" s="16">
        <v>12.540192926045016</v>
      </c>
      <c r="J85" s="16">
        <v>16.117577431446044</v>
      </c>
      <c r="K85" s="16">
        <v>10.1187648456057</v>
      </c>
      <c r="L85" s="16">
        <v>12.616469403173003</v>
      </c>
      <c r="M85" s="16">
        <v>7.2862076460501841</v>
      </c>
      <c r="N85" s="16">
        <v>5.7019268580416833</v>
      </c>
      <c r="O85" s="16">
        <v>7.9586563307493545</v>
      </c>
      <c r="P85" s="16">
        <v>21.548507462686565</v>
      </c>
      <c r="Q85" s="16">
        <v>8.9195402298850581</v>
      </c>
      <c r="R85" s="16">
        <v>23.543123543123542</v>
      </c>
      <c r="S85" s="16">
        <v>11.809275983468543</v>
      </c>
      <c r="T85" s="16">
        <v>5.5507621512798391</v>
      </c>
      <c r="U85" s="16">
        <v>7.621671258034894</v>
      </c>
      <c r="V85" s="16">
        <v>4.8626231207879735</v>
      </c>
      <c r="W85" s="16">
        <v>5.8660690746111257</v>
      </c>
      <c r="X85" s="16">
        <v>11.247803163444638</v>
      </c>
      <c r="Y85" s="16">
        <v>13.532979529946928</v>
      </c>
    </row>
    <row r="86" spans="1:25" ht="15.75" thickBot="1" x14ac:dyDescent="0.3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</row>
    <row r="87" spans="1:25" ht="18" thickBot="1" x14ac:dyDescent="0.3">
      <c r="A87" s="11" t="s">
        <v>139</v>
      </c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ht="15.75" thickTop="1" x14ac:dyDescent="0.25">
      <c r="A88" s="8" t="s">
        <v>140</v>
      </c>
      <c r="B88" s="14">
        <v>100</v>
      </c>
      <c r="C88" s="14">
        <v>100</v>
      </c>
      <c r="D88" s="14">
        <v>100</v>
      </c>
      <c r="E88" s="14">
        <v>100</v>
      </c>
      <c r="F88" s="14">
        <v>100</v>
      </c>
      <c r="G88" s="14">
        <v>100</v>
      </c>
      <c r="H88" s="14">
        <v>100</v>
      </c>
      <c r="I88" s="14">
        <v>100</v>
      </c>
      <c r="J88" s="14">
        <v>100</v>
      </c>
      <c r="K88" s="14">
        <v>100</v>
      </c>
      <c r="L88" s="14">
        <v>100</v>
      </c>
      <c r="M88" s="14">
        <v>100</v>
      </c>
      <c r="N88" s="14">
        <v>100</v>
      </c>
      <c r="O88" s="14">
        <v>100</v>
      </c>
      <c r="P88" s="14">
        <v>100</v>
      </c>
      <c r="Q88" s="14">
        <v>100</v>
      </c>
      <c r="R88" s="14">
        <v>100</v>
      </c>
      <c r="S88" s="14">
        <v>100</v>
      </c>
      <c r="T88" s="14">
        <v>100</v>
      </c>
      <c r="U88" s="14">
        <v>100</v>
      </c>
      <c r="V88" s="14">
        <v>100</v>
      </c>
      <c r="W88" s="14">
        <v>100</v>
      </c>
      <c r="X88" s="14">
        <v>100</v>
      </c>
      <c r="Y88" s="14">
        <v>100</v>
      </c>
    </row>
    <row r="89" spans="1:25" x14ac:dyDescent="0.25">
      <c r="A89" s="8" t="s">
        <v>141</v>
      </c>
      <c r="B89" s="16">
        <v>1.8672696923446026</v>
      </c>
      <c r="C89" s="16">
        <v>1.1705606369366381</v>
      </c>
      <c r="D89" s="16">
        <v>3.5831028413376917</v>
      </c>
      <c r="E89" s="16">
        <v>3.1571291612945882</v>
      </c>
      <c r="F89" s="16">
        <v>3.242657204809777</v>
      </c>
      <c r="G89" s="16">
        <v>2.905263157894737</v>
      </c>
      <c r="H89" s="16">
        <v>0.43435340572556763</v>
      </c>
      <c r="I89" s="16">
        <v>1.0385756676557862</v>
      </c>
      <c r="J89" s="16">
        <v>2.457636628885647</v>
      </c>
      <c r="K89" s="16">
        <v>0.84643288996372434</v>
      </c>
      <c r="L89" s="16">
        <v>3.4564393939393936</v>
      </c>
      <c r="M89" s="16">
        <v>1.8491448618623008</v>
      </c>
      <c r="N89" s="16">
        <v>1.1584765654577118</v>
      </c>
      <c r="O89" s="16">
        <v>1.4932285973655446</v>
      </c>
      <c r="P89" s="16">
        <v>2.922422954303932</v>
      </c>
      <c r="Q89" s="16">
        <v>1.1113177717846181</v>
      </c>
      <c r="R89" s="16">
        <v>2.1454656116859403</v>
      </c>
      <c r="S89" s="16">
        <v>1.0795609180803774</v>
      </c>
      <c r="T89" s="16">
        <v>0.43661060802069857</v>
      </c>
      <c r="U89" s="16">
        <v>2.3809523809523809</v>
      </c>
      <c r="V89" s="16">
        <v>2.3555083086219439</v>
      </c>
      <c r="W89" s="16">
        <v>2.1319873436793735</v>
      </c>
      <c r="X89" s="16">
        <v>1.4309001992392683</v>
      </c>
      <c r="Y89" s="16">
        <v>2.0204081632653059</v>
      </c>
    </row>
    <row r="90" spans="1:25" x14ac:dyDescent="0.25">
      <c r="A90" s="8" t="s">
        <v>142</v>
      </c>
      <c r="B90" s="16">
        <v>4.1865534121826844</v>
      </c>
      <c r="C90" s="16">
        <v>2.2700345955168002</v>
      </c>
      <c r="D90" s="16">
        <v>8.2851395524264522</v>
      </c>
      <c r="E90" s="16">
        <v>4.8199940493900622</v>
      </c>
      <c r="F90" s="16">
        <v>6.6528681253696043</v>
      </c>
      <c r="G90" s="16">
        <v>4.8421052631578947</v>
      </c>
      <c r="H90" s="16">
        <v>5.4689042448173737</v>
      </c>
      <c r="I90" s="16">
        <v>5.8243932131172489</v>
      </c>
      <c r="J90" s="16">
        <v>4.241948153967007</v>
      </c>
      <c r="K90" s="16">
        <v>4.0507859733978231</v>
      </c>
      <c r="L90" s="16">
        <v>3.7720959595959593</v>
      </c>
      <c r="M90" s="16">
        <v>3.8049992691127028</v>
      </c>
      <c r="N90" s="16">
        <v>4.7247671689255704</v>
      </c>
      <c r="O90" s="16">
        <v>4.4018748726309358</v>
      </c>
      <c r="P90" s="16">
        <v>5.1540913921360252</v>
      </c>
      <c r="Q90" s="16">
        <v>3.4827490002789916</v>
      </c>
      <c r="R90" s="16">
        <v>4.3061472915398662</v>
      </c>
      <c r="S90" s="16">
        <v>2.6127188605642746</v>
      </c>
      <c r="T90" s="16">
        <v>3.703104786545925</v>
      </c>
      <c r="U90" s="16">
        <v>4.5734579981155319</v>
      </c>
      <c r="V90" s="16">
        <v>1.6785094835785823</v>
      </c>
      <c r="W90" s="16">
        <v>3.5030887449148715</v>
      </c>
      <c r="X90" s="16">
        <v>3.8579967397210653</v>
      </c>
      <c r="Y90" s="16">
        <v>6.8571428571428577</v>
      </c>
    </row>
    <row r="91" spans="1:25" x14ac:dyDescent="0.25">
      <c r="A91" s="8" t="s">
        <v>143</v>
      </c>
      <c r="B91" s="16">
        <v>28.1461044098805</v>
      </c>
      <c r="C91" s="16">
        <v>14.392682811241173</v>
      </c>
      <c r="D91" s="16">
        <v>28.275081719889361</v>
      </c>
      <c r="E91" s="16">
        <v>33.541604681146488</v>
      </c>
      <c r="F91" s="16">
        <v>37.265917602996254</v>
      </c>
      <c r="G91" s="16">
        <v>33.800000000000004</v>
      </c>
      <c r="H91" s="16">
        <v>29.299111549851926</v>
      </c>
      <c r="I91" s="16">
        <v>31.415962869968805</v>
      </c>
      <c r="J91" s="16">
        <v>27.662439681292781</v>
      </c>
      <c r="K91" s="16">
        <v>26.209189842805319</v>
      </c>
      <c r="L91" s="16">
        <v>24.936868686868689</v>
      </c>
      <c r="M91" s="16">
        <v>24.894021341909077</v>
      </c>
      <c r="N91" s="16">
        <v>30.362686454153099</v>
      </c>
      <c r="O91" s="16">
        <v>27.763677121737036</v>
      </c>
      <c r="P91" s="16">
        <v>37.99149840595112</v>
      </c>
      <c r="Q91" s="16">
        <v>25.546359155584486</v>
      </c>
      <c r="R91" s="16">
        <v>33.338405356055993</v>
      </c>
      <c r="S91" s="16">
        <v>31.089540052617252</v>
      </c>
      <c r="T91" s="16">
        <v>28.040103492884867</v>
      </c>
      <c r="U91" s="16">
        <v>32.652025802710732</v>
      </c>
      <c r="V91" s="16">
        <v>16.650814077099536</v>
      </c>
      <c r="W91" s="16">
        <v>36.31912008437547</v>
      </c>
      <c r="X91" s="16">
        <v>28.454990038036588</v>
      </c>
      <c r="Y91" s="16">
        <v>36.877551020408163</v>
      </c>
    </row>
    <row r="92" spans="1:25" x14ac:dyDescent="0.25">
      <c r="A92" s="8" t="s">
        <v>144</v>
      </c>
      <c r="B92" s="16">
        <v>25.049131959510163</v>
      </c>
      <c r="C92" s="16">
        <v>18.165015876024835</v>
      </c>
      <c r="D92" s="16">
        <v>27.269298466180537</v>
      </c>
      <c r="E92" s="16">
        <v>25.514893054315845</v>
      </c>
      <c r="F92" s="16">
        <v>22.639463828109598</v>
      </c>
      <c r="G92" s="16">
        <v>23.810526315789474</v>
      </c>
      <c r="H92" s="16">
        <v>27.186574531095754</v>
      </c>
      <c r="I92" s="16">
        <v>25.838849577721984</v>
      </c>
      <c r="J92" s="16">
        <v>28.773426102569861</v>
      </c>
      <c r="K92" s="16">
        <v>27.690447400241837</v>
      </c>
      <c r="L92" s="16">
        <v>27.335858585858585</v>
      </c>
      <c r="M92" s="16">
        <v>25.369098085075279</v>
      </c>
      <c r="N92" s="16">
        <v>27.742863632921939</v>
      </c>
      <c r="O92" s="16">
        <v>27.091168460640642</v>
      </c>
      <c r="P92" s="16">
        <v>26.992561105207223</v>
      </c>
      <c r="Q92" s="16">
        <v>21.473077280758858</v>
      </c>
      <c r="R92" s="16">
        <v>26.430310407790625</v>
      </c>
      <c r="S92" s="16">
        <v>23.813843781184797</v>
      </c>
      <c r="T92" s="16">
        <v>31.161060802069855</v>
      </c>
      <c r="U92" s="16">
        <v>25.831702544031309</v>
      </c>
      <c r="V92" s="16">
        <v>16.745929614502323</v>
      </c>
      <c r="W92" s="16">
        <v>27.414494500527347</v>
      </c>
      <c r="X92" s="16">
        <v>34.558956710740809</v>
      </c>
      <c r="Y92" s="16">
        <v>23.122448979591837</v>
      </c>
    </row>
    <row r="93" spans="1:25" x14ac:dyDescent="0.25">
      <c r="A93" s="8" t="s">
        <v>145</v>
      </c>
      <c r="B93" s="16">
        <v>11.761553029336246</v>
      </c>
      <c r="C93" s="16">
        <v>8.0612293256243781</v>
      </c>
      <c r="D93" s="16">
        <v>12.069399044505909</v>
      </c>
      <c r="E93" s="16">
        <v>11.051605011735925</v>
      </c>
      <c r="F93" s="16">
        <v>9.1366055588409232</v>
      </c>
      <c r="G93" s="16">
        <v>12.684210526315789</v>
      </c>
      <c r="H93" s="16">
        <v>14.333662388943733</v>
      </c>
      <c r="I93" s="16">
        <v>11.62976489385985</v>
      </c>
      <c r="J93" s="16">
        <v>12.894175737852093</v>
      </c>
      <c r="K93" s="16">
        <v>12.968561064087062</v>
      </c>
      <c r="L93" s="16">
        <v>8.6805555555555554</v>
      </c>
      <c r="M93" s="16">
        <v>13.593041952930859</v>
      </c>
      <c r="N93" s="16">
        <v>12.917392291966381</v>
      </c>
      <c r="O93" s="16">
        <v>12.668358745391556</v>
      </c>
      <c r="P93" s="16">
        <v>6.9075451647183845</v>
      </c>
      <c r="Q93" s="16">
        <v>15.628196782293314</v>
      </c>
      <c r="R93" s="16">
        <v>11.655508216676811</v>
      </c>
      <c r="S93" s="16">
        <v>9.2760591490519815</v>
      </c>
      <c r="T93" s="16">
        <v>11.076972833117724</v>
      </c>
      <c r="U93" s="16">
        <v>14.579256360078277</v>
      </c>
      <c r="V93" s="16">
        <v>2.2771778660549429</v>
      </c>
      <c r="W93" s="16">
        <v>11.526291999397319</v>
      </c>
      <c r="X93" s="16">
        <v>10.559681217170802</v>
      </c>
      <c r="Y93" s="16">
        <v>13.510204081632654</v>
      </c>
    </row>
    <row r="94" spans="1:25" x14ac:dyDescent="0.25">
      <c r="A94" s="8" t="s">
        <v>146</v>
      </c>
      <c r="B94" s="16">
        <v>18.201285343106978</v>
      </c>
      <c r="C94" s="16">
        <v>28.780626510591915</v>
      </c>
      <c r="D94" s="16">
        <v>14.445561981393009</v>
      </c>
      <c r="E94" s="16">
        <v>13.947568514661643</v>
      </c>
      <c r="F94" s="16">
        <v>16.154149418490046</v>
      </c>
      <c r="G94" s="16">
        <v>12.957894736842105</v>
      </c>
      <c r="H94" s="16">
        <v>20.157946692991118</v>
      </c>
      <c r="I94" s="16">
        <v>15.179182834969184</v>
      </c>
      <c r="J94" s="16">
        <v>15.419144877118168</v>
      </c>
      <c r="K94" s="16">
        <v>20.616686819830711</v>
      </c>
      <c r="L94" s="16">
        <v>19.286616161616163</v>
      </c>
      <c r="M94" s="16">
        <v>19.263265604443795</v>
      </c>
      <c r="N94" s="16">
        <v>15.506928144165972</v>
      </c>
      <c r="O94" s="16">
        <v>16.334735164977676</v>
      </c>
      <c r="P94" s="16">
        <v>17.747077577045697</v>
      </c>
      <c r="Q94" s="16">
        <v>21.710220403608297</v>
      </c>
      <c r="R94" s="16">
        <v>11.99026171637249</v>
      </c>
      <c r="S94" s="16">
        <v>18.933139798602923</v>
      </c>
      <c r="T94" s="16">
        <v>19.291720569210867</v>
      </c>
      <c r="U94" s="16">
        <v>12.368630861781545</v>
      </c>
      <c r="V94" s="16">
        <v>38.85749454484418</v>
      </c>
      <c r="W94" s="16">
        <v>13.530209431972276</v>
      </c>
      <c r="X94" s="16">
        <v>13.258467668900561</v>
      </c>
      <c r="Y94" s="16">
        <v>12.775510204081634</v>
      </c>
    </row>
    <row r="95" spans="1:25" x14ac:dyDescent="0.25">
      <c r="A95" s="8" t="s">
        <v>147</v>
      </c>
      <c r="B95" s="16">
        <v>10.788102153638828</v>
      </c>
      <c r="C95" s="16">
        <v>27.159850244064259</v>
      </c>
      <c r="D95" s="16">
        <v>6.0724163942670355</v>
      </c>
      <c r="E95" s="16">
        <v>7.9672055274554534</v>
      </c>
      <c r="F95" s="16">
        <v>4.9083382613837969</v>
      </c>
      <c r="G95" s="16">
        <v>9</v>
      </c>
      <c r="H95" s="16">
        <v>3.119447186574531</v>
      </c>
      <c r="I95" s="16">
        <v>9.0732709427071434</v>
      </c>
      <c r="J95" s="16">
        <v>8.551228818314442</v>
      </c>
      <c r="K95" s="16">
        <v>7.6178960096735189</v>
      </c>
      <c r="L95" s="16">
        <v>12.531565656565657</v>
      </c>
      <c r="M95" s="16">
        <v>11.226428884665985</v>
      </c>
      <c r="N95" s="16">
        <v>7.5868857424093283</v>
      </c>
      <c r="O95" s="16">
        <v>10.24695703725661</v>
      </c>
      <c r="P95" s="16">
        <v>2.2848034006376192</v>
      </c>
      <c r="Q95" s="16">
        <v>11.048079605691436</v>
      </c>
      <c r="R95" s="16">
        <v>10.133901399878271</v>
      </c>
      <c r="S95" s="16">
        <v>13.195137439898394</v>
      </c>
      <c r="T95" s="16">
        <v>6.2904269081500654</v>
      </c>
      <c r="U95" s="16">
        <v>7.6139740523302164</v>
      </c>
      <c r="V95" s="16">
        <v>21.434566105298494</v>
      </c>
      <c r="W95" s="16">
        <v>5.5748078951333433</v>
      </c>
      <c r="X95" s="16">
        <v>7.879007426190908</v>
      </c>
      <c r="Y95" s="16">
        <v>4.8367346938775508</v>
      </c>
    </row>
    <row r="96" spans="1:25" x14ac:dyDescent="0.25">
      <c r="A96" s="8" t="s">
        <v>94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x14ac:dyDescent="0.25">
      <c r="A97" s="8" t="s">
        <v>148</v>
      </c>
      <c r="B97" s="16">
        <v>93.946176895472718</v>
      </c>
      <c r="C97" s="16">
        <v>96.559404767546567</v>
      </c>
      <c r="D97" s="16">
        <v>88.131757606235865</v>
      </c>
      <c r="E97" s="16">
        <v>92.022876789315347</v>
      </c>
      <c r="F97" s="16">
        <v>90.104474669820618</v>
      </c>
      <c r="G97" s="16">
        <v>92.252631578947359</v>
      </c>
      <c r="H97" s="16">
        <v>94.09674234945706</v>
      </c>
      <c r="I97" s="16">
        <v>93.137031119226961</v>
      </c>
      <c r="J97" s="16">
        <v>93.300415217147346</v>
      </c>
      <c r="K97" s="16">
        <v>95.102781136638441</v>
      </c>
      <c r="L97" s="16">
        <v>92.771464646464651</v>
      </c>
      <c r="M97" s="16">
        <v>94.345855869025002</v>
      </c>
      <c r="N97" s="16">
        <v>94.116756265616715</v>
      </c>
      <c r="O97" s="16">
        <v>94.104896530003529</v>
      </c>
      <c r="P97" s="16">
        <v>91.92348565356005</v>
      </c>
      <c r="Q97" s="16">
        <v>95.405933227936387</v>
      </c>
      <c r="R97" s="16">
        <v>93.548387096774192</v>
      </c>
      <c r="S97" s="16">
        <v>96.307720221355353</v>
      </c>
      <c r="T97" s="16">
        <v>95.860284605433378</v>
      </c>
      <c r="U97" s="16">
        <v>93.045589620932091</v>
      </c>
      <c r="V97" s="16">
        <v>95.96598220779947</v>
      </c>
      <c r="W97" s="16">
        <v>94.364923911405754</v>
      </c>
      <c r="X97" s="16">
        <v>94.711103061039665</v>
      </c>
      <c r="Y97" s="16">
        <v>91.122448979591837</v>
      </c>
    </row>
    <row r="98" spans="1:25" x14ac:dyDescent="0.25">
      <c r="A98" s="8" t="s">
        <v>149</v>
      </c>
      <c r="B98" s="16">
        <v>28.989387496745806</v>
      </c>
      <c r="C98" s="16">
        <v>55.940476754656174</v>
      </c>
      <c r="D98" s="16">
        <v>20.517978375660046</v>
      </c>
      <c r="E98" s="16">
        <v>21.914774042117095</v>
      </c>
      <c r="F98" s="16">
        <v>21.062487679873843</v>
      </c>
      <c r="G98" s="16">
        <v>21.957894736842103</v>
      </c>
      <c r="H98" s="16">
        <v>23.277393879565647</v>
      </c>
      <c r="I98" s="16">
        <v>24.25245377767633</v>
      </c>
      <c r="J98" s="16">
        <v>23.970373695432613</v>
      </c>
      <c r="K98" s="16">
        <v>28.234582829504234</v>
      </c>
      <c r="L98" s="16">
        <v>31.818181818181817</v>
      </c>
      <c r="M98" s="16">
        <v>30.48969448910978</v>
      </c>
      <c r="N98" s="16">
        <v>23.093813886575301</v>
      </c>
      <c r="O98" s="16">
        <v>26.581692202234287</v>
      </c>
      <c r="P98" s="16">
        <v>20.031880977683318</v>
      </c>
      <c r="Q98" s="16">
        <v>32.758300009299731</v>
      </c>
      <c r="R98" s="16">
        <v>22.124163116250763</v>
      </c>
      <c r="S98" s="16">
        <v>32.128277238501312</v>
      </c>
      <c r="T98" s="16">
        <v>25.582147477360934</v>
      </c>
      <c r="U98" s="16">
        <v>19.982604914111761</v>
      </c>
      <c r="V98" s="16">
        <v>60.292060650142673</v>
      </c>
      <c r="W98" s="16">
        <v>19.105017327105621</v>
      </c>
      <c r="X98" s="16">
        <v>21.137475095091467</v>
      </c>
      <c r="Y98" s="16">
        <v>17.612244897959183</v>
      </c>
    </row>
    <row r="99" spans="1:25" ht="15.75" thickBot="1" x14ac:dyDescent="0.3">
      <c r="A99" s="8" t="s">
        <v>94</v>
      </c>
      <c r="B99" s="28" t="s">
        <v>94</v>
      </c>
      <c r="C99" s="28" t="s">
        <v>94</v>
      </c>
      <c r="D99" s="28" t="s">
        <v>94</v>
      </c>
      <c r="E99" s="28" t="s">
        <v>94</v>
      </c>
      <c r="F99" s="28"/>
      <c r="G99" s="28" t="s">
        <v>94</v>
      </c>
      <c r="H99" s="28" t="s">
        <v>94</v>
      </c>
      <c r="I99" s="28" t="s">
        <v>94</v>
      </c>
      <c r="J99" s="28" t="s">
        <v>94</v>
      </c>
      <c r="K99" s="28" t="s">
        <v>94</v>
      </c>
      <c r="L99" s="28" t="s">
        <v>94</v>
      </c>
      <c r="M99" s="28" t="s">
        <v>94</v>
      </c>
      <c r="N99" s="28" t="s">
        <v>94</v>
      </c>
      <c r="O99" s="28" t="s">
        <v>94</v>
      </c>
      <c r="P99" s="28" t="s">
        <v>94</v>
      </c>
      <c r="Q99" s="28" t="s">
        <v>94</v>
      </c>
      <c r="R99" s="28" t="s">
        <v>94</v>
      </c>
      <c r="S99" s="28" t="s">
        <v>94</v>
      </c>
      <c r="T99" s="28" t="s">
        <v>94</v>
      </c>
      <c r="U99" s="28" t="s">
        <v>94</v>
      </c>
      <c r="V99" s="28" t="s">
        <v>94</v>
      </c>
      <c r="W99" s="28" t="s">
        <v>94</v>
      </c>
      <c r="X99" s="28" t="s">
        <v>94</v>
      </c>
      <c r="Y99" s="28" t="s">
        <v>94</v>
      </c>
    </row>
    <row r="100" spans="1:25" ht="18" thickBot="1" x14ac:dyDescent="0.3">
      <c r="A100" s="11" t="s">
        <v>150</v>
      </c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ht="15.75" thickTop="1" x14ac:dyDescent="0.25">
      <c r="A101" s="8" t="s">
        <v>151</v>
      </c>
      <c r="B101" s="14">
        <v>100</v>
      </c>
      <c r="C101" s="14">
        <v>100</v>
      </c>
      <c r="D101" s="14">
        <v>100</v>
      </c>
      <c r="E101" s="14">
        <v>100</v>
      </c>
      <c r="F101" s="14">
        <v>100</v>
      </c>
      <c r="G101" s="14">
        <v>100</v>
      </c>
      <c r="H101" s="14">
        <v>100</v>
      </c>
      <c r="I101" s="14">
        <v>100</v>
      </c>
      <c r="J101" s="14">
        <v>100</v>
      </c>
      <c r="K101" s="14">
        <v>100</v>
      </c>
      <c r="L101" s="14">
        <v>100</v>
      </c>
      <c r="M101" s="14">
        <v>100</v>
      </c>
      <c r="N101" s="14">
        <v>100</v>
      </c>
      <c r="O101" s="14">
        <v>100</v>
      </c>
      <c r="P101" s="14">
        <v>100</v>
      </c>
      <c r="Q101" s="14">
        <v>100</v>
      </c>
      <c r="R101" s="14">
        <v>100</v>
      </c>
      <c r="S101" s="14">
        <v>100</v>
      </c>
      <c r="T101" s="14">
        <v>100</v>
      </c>
      <c r="U101" s="14">
        <v>100</v>
      </c>
      <c r="V101" s="14">
        <v>100</v>
      </c>
      <c r="W101" s="14">
        <v>100</v>
      </c>
      <c r="X101" s="14">
        <v>100</v>
      </c>
      <c r="Y101" s="14">
        <v>100</v>
      </c>
    </row>
    <row r="102" spans="1:25" x14ac:dyDescent="0.25">
      <c r="A102" s="8" t="s">
        <v>152</v>
      </c>
      <c r="B102" s="16">
        <v>9.6476048940371726</v>
      </c>
      <c r="C102" s="16">
        <v>5.9468165740272871</v>
      </c>
      <c r="D102" s="16">
        <v>8.9963420210333798</v>
      </c>
      <c r="E102" s="16">
        <v>8.2594397792001875</v>
      </c>
      <c r="F102" s="16">
        <v>8.2281855340323435</v>
      </c>
      <c r="G102" s="16">
        <v>10.520753266717909</v>
      </c>
      <c r="H102" s="16">
        <v>12.538898041369212</v>
      </c>
      <c r="I102" s="16">
        <v>8.2312029440561805</v>
      </c>
      <c r="J102" s="16">
        <v>10.884489105561636</v>
      </c>
      <c r="K102" s="16">
        <v>10.70646221248631</v>
      </c>
      <c r="L102" s="16">
        <v>10.393952609390899</v>
      </c>
      <c r="M102" s="16">
        <v>14.360197831360827</v>
      </c>
      <c r="N102" s="16">
        <v>8.6244691053568978</v>
      </c>
      <c r="O102" s="16">
        <v>8.8048231085199422</v>
      </c>
      <c r="P102" s="16">
        <v>4.6176762661370407</v>
      </c>
      <c r="Q102" s="16">
        <v>9.1341900147461565</v>
      </c>
      <c r="R102" s="16">
        <v>10.513341067285383</v>
      </c>
      <c r="S102" s="16">
        <v>10.91214554990985</v>
      </c>
      <c r="T102" s="16">
        <v>15.017564402810304</v>
      </c>
      <c r="U102" s="16">
        <v>9.6333205570461224</v>
      </c>
      <c r="V102" s="16">
        <v>3.3851593780874629</v>
      </c>
      <c r="W102" s="16">
        <v>6.5815257787688362</v>
      </c>
      <c r="X102" s="16">
        <v>9.5608947804473896</v>
      </c>
      <c r="Y102" s="16">
        <v>11.766862170087977</v>
      </c>
    </row>
    <row r="103" spans="1:25" ht="15.75" thickBot="1" x14ac:dyDescent="0.3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</row>
    <row r="104" spans="1:25" ht="18" thickBot="1" x14ac:dyDescent="0.3">
      <c r="A104" s="11" t="s">
        <v>153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ht="15.75" thickTop="1" x14ac:dyDescent="0.25">
      <c r="A105" s="8" t="s">
        <v>154</v>
      </c>
      <c r="B105" s="33">
        <v>100</v>
      </c>
      <c r="C105" s="33">
        <v>100</v>
      </c>
      <c r="D105" s="33">
        <v>100</v>
      </c>
      <c r="E105" s="33">
        <v>100</v>
      </c>
      <c r="F105" s="33">
        <v>100</v>
      </c>
      <c r="G105" s="33">
        <v>100</v>
      </c>
      <c r="H105" s="33">
        <v>100</v>
      </c>
      <c r="I105" s="33">
        <v>100</v>
      </c>
      <c r="J105" s="33">
        <v>100</v>
      </c>
      <c r="K105" s="33">
        <v>100</v>
      </c>
      <c r="L105" s="33">
        <v>100</v>
      </c>
      <c r="M105" s="33">
        <v>100</v>
      </c>
      <c r="N105" s="33">
        <v>100</v>
      </c>
      <c r="O105" s="33">
        <v>100</v>
      </c>
      <c r="P105" s="33">
        <v>100</v>
      </c>
      <c r="Q105" s="33">
        <v>100</v>
      </c>
      <c r="R105" s="33">
        <v>100</v>
      </c>
      <c r="S105" s="33">
        <v>100</v>
      </c>
      <c r="T105" s="33">
        <v>100</v>
      </c>
      <c r="U105" s="33">
        <v>100</v>
      </c>
      <c r="V105" s="33">
        <v>100</v>
      </c>
      <c r="W105" s="33">
        <v>100</v>
      </c>
      <c r="X105" s="33">
        <v>100</v>
      </c>
      <c r="Y105" s="33">
        <v>100</v>
      </c>
    </row>
    <row r="106" spans="1:25" x14ac:dyDescent="0.25">
      <c r="A106" s="8" t="s">
        <v>155</v>
      </c>
      <c r="B106" s="17">
        <v>13.543937755580055</v>
      </c>
      <c r="C106" s="17">
        <v>10.290965598542492</v>
      </c>
      <c r="D106" s="17">
        <v>16.760070052539405</v>
      </c>
      <c r="E106" s="17">
        <v>10.444920295027362</v>
      </c>
      <c r="F106" s="17">
        <v>12.597300578447475</v>
      </c>
      <c r="G106" s="17">
        <v>15.627518499523774</v>
      </c>
      <c r="H106" s="17">
        <v>11.577484364141766</v>
      </c>
      <c r="I106" s="17">
        <v>14.74742268041237</v>
      </c>
      <c r="J106" s="17">
        <v>17.433352956017156</v>
      </c>
      <c r="K106" s="17">
        <v>18.919514884233738</v>
      </c>
      <c r="L106" s="17">
        <v>13.250862376590936</v>
      </c>
      <c r="M106" s="17">
        <v>14.036066759675503</v>
      </c>
      <c r="N106" s="17">
        <v>12.293708424313207</v>
      </c>
      <c r="O106" s="17">
        <v>15.206339903423496</v>
      </c>
      <c r="P106" s="17">
        <v>16.860986547085201</v>
      </c>
      <c r="Q106" s="17">
        <v>12.36019404392939</v>
      </c>
      <c r="R106" s="17">
        <v>18.626872714403682</v>
      </c>
      <c r="S106" s="17">
        <v>11.785911467636648</v>
      </c>
      <c r="T106" s="17">
        <v>14.954975492989856</v>
      </c>
      <c r="U106" s="17">
        <v>16.049234895471635</v>
      </c>
      <c r="V106" s="17">
        <v>5.7002837245292755</v>
      </c>
      <c r="W106" s="17">
        <v>16.561041513141735</v>
      </c>
      <c r="X106" s="17">
        <v>13.524914315844978</v>
      </c>
      <c r="Y106" s="17">
        <v>13.785154449054865</v>
      </c>
    </row>
    <row r="107" spans="1:25" ht="15.75" thickBot="1" x14ac:dyDescent="0.3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</row>
    <row r="108" spans="1:25" ht="18" thickBot="1" x14ac:dyDescent="0.3">
      <c r="A108" s="11" t="s">
        <v>156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ht="15.75" thickTop="1" x14ac:dyDescent="0.25">
      <c r="A109" s="8" t="s">
        <v>157</v>
      </c>
      <c r="B109" s="14">
        <v>100</v>
      </c>
      <c r="C109" s="14">
        <v>100</v>
      </c>
      <c r="D109" s="14">
        <v>100</v>
      </c>
      <c r="E109" s="14">
        <v>100</v>
      </c>
      <c r="F109" s="14">
        <v>100</v>
      </c>
      <c r="G109" s="14">
        <v>100</v>
      </c>
      <c r="H109" s="14">
        <v>100</v>
      </c>
      <c r="I109" s="14">
        <v>100</v>
      </c>
      <c r="J109" s="14">
        <v>100</v>
      </c>
      <c r="K109" s="14">
        <v>100</v>
      </c>
      <c r="L109" s="14">
        <v>100</v>
      </c>
      <c r="M109" s="14">
        <v>100</v>
      </c>
      <c r="N109" s="14">
        <v>100</v>
      </c>
      <c r="O109" s="14">
        <v>100</v>
      </c>
      <c r="P109" s="14">
        <v>100</v>
      </c>
      <c r="Q109" s="14">
        <v>100</v>
      </c>
      <c r="R109" s="14">
        <v>100</v>
      </c>
      <c r="S109" s="14">
        <v>100</v>
      </c>
      <c r="T109" s="14">
        <v>100</v>
      </c>
      <c r="U109" s="14">
        <v>100</v>
      </c>
      <c r="V109" s="14">
        <v>100</v>
      </c>
      <c r="W109" s="14">
        <v>100</v>
      </c>
      <c r="X109" s="14">
        <v>100</v>
      </c>
      <c r="Y109" s="14">
        <v>100</v>
      </c>
    </row>
    <row r="110" spans="1:25" x14ac:dyDescent="0.25">
      <c r="A110" s="8" t="s">
        <v>158</v>
      </c>
      <c r="B110" s="16">
        <v>83.763659541875271</v>
      </c>
      <c r="C110" s="16">
        <v>67.68051633723276</v>
      </c>
      <c r="D110" s="16">
        <v>88.798687278694189</v>
      </c>
      <c r="E110" s="16">
        <v>88.087422252937102</v>
      </c>
      <c r="F110" s="16">
        <v>80.810604483309049</v>
      </c>
      <c r="G110" s="16">
        <v>85.096011816838995</v>
      </c>
      <c r="H110" s="16">
        <v>90.436502330837683</v>
      </c>
      <c r="I110" s="16">
        <v>85.52128014794647</v>
      </c>
      <c r="J110" s="16">
        <v>82.836240855374228</v>
      </c>
      <c r="K110" s="16">
        <v>83.355292050944229</v>
      </c>
      <c r="L110" s="16">
        <v>82.086752637749115</v>
      </c>
      <c r="M110" s="16">
        <v>83.47708541395555</v>
      </c>
      <c r="N110" s="16">
        <v>87.544629195144338</v>
      </c>
      <c r="O110" s="16">
        <v>86.973292257555315</v>
      </c>
      <c r="P110" s="16">
        <v>93.319672131147541</v>
      </c>
      <c r="Q110" s="16">
        <v>83.885552331466357</v>
      </c>
      <c r="R110" s="16">
        <v>85.6077380258711</v>
      </c>
      <c r="S110" s="16">
        <v>84.571410115625596</v>
      </c>
      <c r="T110" s="16">
        <v>78.702542469501765</v>
      </c>
      <c r="U110" s="16">
        <v>82.742566416280681</v>
      </c>
      <c r="V110" s="16">
        <v>80.753445370890404</v>
      </c>
      <c r="W110" s="16">
        <v>84.684507733857103</v>
      </c>
      <c r="X110" s="16">
        <v>88.689080010424817</v>
      </c>
      <c r="Y110" s="16">
        <v>85.321507760532157</v>
      </c>
    </row>
    <row r="111" spans="1:25" x14ac:dyDescent="0.25">
      <c r="A111" s="8" t="s">
        <v>159</v>
      </c>
      <c r="B111" s="16">
        <v>15.911956394388069</v>
      </c>
      <c r="C111" s="16">
        <v>31.410514992604543</v>
      </c>
      <c r="D111" s="16">
        <v>10.881768719233094</v>
      </c>
      <c r="E111" s="16">
        <v>11.871544574982723</v>
      </c>
      <c r="F111" s="16">
        <v>19.008952737872164</v>
      </c>
      <c r="G111" s="16">
        <v>14.903988183161005</v>
      </c>
      <c r="H111" s="16">
        <v>9.0549512643028667</v>
      </c>
      <c r="I111" s="16">
        <v>14.404232912953022</v>
      </c>
      <c r="J111" s="16">
        <v>17.131602218827879</v>
      </c>
      <c r="K111" s="16">
        <v>16.622749231444882</v>
      </c>
      <c r="L111" s="16">
        <v>16.963657678780773</v>
      </c>
      <c r="M111" s="16">
        <v>16.009442241927186</v>
      </c>
      <c r="N111" s="16">
        <v>12.067734367030502</v>
      </c>
      <c r="O111" s="16">
        <v>12.773378822211473</v>
      </c>
      <c r="P111" s="16">
        <v>6.6803278688524594</v>
      </c>
      <c r="Q111" s="16">
        <v>15.959241514272218</v>
      </c>
      <c r="R111" s="16">
        <v>14.392261974128889</v>
      </c>
      <c r="S111" s="16">
        <v>15.331696918803694</v>
      </c>
      <c r="T111" s="16">
        <v>21.137840611104778</v>
      </c>
      <c r="U111" s="16">
        <v>16.995848232498982</v>
      </c>
      <c r="V111" s="16">
        <v>18.620123558128483</v>
      </c>
      <c r="W111" s="16">
        <v>15.207463785907194</v>
      </c>
      <c r="X111" s="16">
        <v>11.310919989575188</v>
      </c>
      <c r="Y111" s="16">
        <v>12.697708795269772</v>
      </c>
    </row>
    <row r="112" spans="1:25" x14ac:dyDescent="0.25">
      <c r="A112" s="8" t="s">
        <v>160</v>
      </c>
      <c r="B112" s="16">
        <v>8.4789272767651838</v>
      </c>
      <c r="C112" s="16">
        <v>16.463627806911386</v>
      </c>
      <c r="D112" s="16">
        <v>4.870886950513861</v>
      </c>
      <c r="E112" s="16">
        <v>7.4054077401520386</v>
      </c>
      <c r="F112" s="16">
        <v>9.1609410784926091</v>
      </c>
      <c r="G112" s="16">
        <v>6.8242245199409162</v>
      </c>
      <c r="H112" s="16">
        <v>3.0512784291566604</v>
      </c>
      <c r="I112" s="16">
        <v>9.2594970847353153</v>
      </c>
      <c r="J112" s="16">
        <v>8.433153790497629</v>
      </c>
      <c r="K112" s="16">
        <v>9.9253403601229699</v>
      </c>
      <c r="L112" s="16">
        <v>5.1230949589683474</v>
      </c>
      <c r="M112" s="16">
        <v>8.3517436875182849</v>
      </c>
      <c r="N112" s="16">
        <v>6.819341018055697</v>
      </c>
      <c r="O112" s="16">
        <v>7.1810474323395361</v>
      </c>
      <c r="P112" s="16">
        <v>1.9262295081967213</v>
      </c>
      <c r="Q112" s="16">
        <v>6.6131317902692484</v>
      </c>
      <c r="R112" s="16">
        <v>10.53490269199394</v>
      </c>
      <c r="S112" s="16">
        <v>8.1874555907241131</v>
      </c>
      <c r="T112" s="16">
        <v>13.487629688747008</v>
      </c>
      <c r="U112" s="16">
        <v>9.7482540977705234</v>
      </c>
      <c r="V112" s="16">
        <v>8.6231477081263233</v>
      </c>
      <c r="W112" s="16">
        <v>9.0596611834028966</v>
      </c>
      <c r="X112" s="16">
        <v>4.1308313786812612</v>
      </c>
      <c r="Y112" s="16">
        <v>3.8876570583887657</v>
      </c>
    </row>
    <row r="113" spans="1:25" x14ac:dyDescent="0.25">
      <c r="A113" s="8" t="s">
        <v>161</v>
      </c>
      <c r="B113" s="16">
        <v>7.433029117622886</v>
      </c>
      <c r="C113" s="16">
        <v>14.946887185693155</v>
      </c>
      <c r="D113" s="16">
        <v>6.0108817687192335</v>
      </c>
      <c r="E113" s="16">
        <v>4.4661368348306842</v>
      </c>
      <c r="F113" s="16">
        <v>9.848011659379555</v>
      </c>
      <c r="G113" s="16">
        <v>8.0797636632200884</v>
      </c>
      <c r="H113" s="16">
        <v>6.0036728351462072</v>
      </c>
      <c r="I113" s="16">
        <v>5.1447358282177076</v>
      </c>
      <c r="J113" s="16">
        <v>8.6984484283302521</v>
      </c>
      <c r="K113" s="16">
        <v>6.6974088713219153</v>
      </c>
      <c r="L113" s="16">
        <v>11.840562719812427</v>
      </c>
      <c r="M113" s="16">
        <v>7.6576985544089009</v>
      </c>
      <c r="N113" s="16">
        <v>5.2483933489748038</v>
      </c>
      <c r="O113" s="16">
        <v>5.5923313898719353</v>
      </c>
      <c r="P113" s="16">
        <v>4.7540983606557372</v>
      </c>
      <c r="Q113" s="16">
        <v>9.3461097240029698</v>
      </c>
      <c r="R113" s="16">
        <v>3.8573592821349494</v>
      </c>
      <c r="S113" s="16">
        <v>7.1442413280795813</v>
      </c>
      <c r="T113" s="16">
        <v>7.6502109223577701</v>
      </c>
      <c r="U113" s="16">
        <v>7.2475941347284554</v>
      </c>
      <c r="V113" s="16">
        <v>9.9969758500021602</v>
      </c>
      <c r="W113" s="16">
        <v>6.1478026025042967</v>
      </c>
      <c r="X113" s="16">
        <v>7.180088610893927</v>
      </c>
      <c r="Y113" s="16">
        <v>8.8100517368810056</v>
      </c>
    </row>
    <row r="114" spans="1:25" x14ac:dyDescent="0.25">
      <c r="A114" s="8" t="s">
        <v>162</v>
      </c>
      <c r="B114" s="16">
        <v>2.535616670717824</v>
      </c>
      <c r="C114" s="16">
        <v>6.1960467930617185</v>
      </c>
      <c r="D114" s="16">
        <v>2.1331721219449</v>
      </c>
      <c r="E114" s="16">
        <v>1.0344678645473393</v>
      </c>
      <c r="F114" s="16">
        <v>4.5874106461239501</v>
      </c>
      <c r="G114" s="16">
        <v>5.0443131462333826</v>
      </c>
      <c r="H114" s="16">
        <v>1.5538917926260771</v>
      </c>
      <c r="I114" s="16">
        <v>1.7311792053014152</v>
      </c>
      <c r="J114" s="16">
        <v>4.437655760109334</v>
      </c>
      <c r="K114" s="16">
        <v>3.9306104523495824</v>
      </c>
      <c r="L114" s="16">
        <v>3.1770222743259087</v>
      </c>
      <c r="M114" s="16">
        <v>1.4758546943881206</v>
      </c>
      <c r="N114" s="16">
        <v>1.499540956849944</v>
      </c>
      <c r="O114" s="16">
        <v>1.8153117600631412</v>
      </c>
      <c r="P114" s="16">
        <v>3.5245901639344259</v>
      </c>
      <c r="Q114" s="16">
        <v>3.5764896416762268</v>
      </c>
      <c r="R114" s="16">
        <v>2.7153012469409159</v>
      </c>
      <c r="S114" s="16">
        <v>3.4170919191266713</v>
      </c>
      <c r="T114" s="16">
        <v>1.5847679854064531</v>
      </c>
      <c r="U114" s="16">
        <v>2.879838729031174</v>
      </c>
      <c r="V114" s="16">
        <v>1.9743379271611869</v>
      </c>
      <c r="W114" s="16">
        <v>1.3356248465504543</v>
      </c>
      <c r="X114" s="16">
        <v>3.8180870471722703</v>
      </c>
      <c r="Y114" s="16">
        <v>5.3067257945306725</v>
      </c>
    </row>
    <row r="115" spans="1:25" x14ac:dyDescent="0.25">
      <c r="A115" s="8" t="s">
        <v>163</v>
      </c>
      <c r="B115" s="16">
        <v>4.8974124469050615</v>
      </c>
      <c r="C115" s="16">
        <v>8.7508403926314369</v>
      </c>
      <c r="D115" s="16">
        <v>3.8777096467743326</v>
      </c>
      <c r="E115" s="16">
        <v>3.4316689702833449</v>
      </c>
      <c r="F115" s="16">
        <v>5.260601013255604</v>
      </c>
      <c r="G115" s="16">
        <v>3.0354505169867063</v>
      </c>
      <c r="H115" s="16">
        <v>4.4497810425201294</v>
      </c>
      <c r="I115" s="16">
        <v>3.4135566229162926</v>
      </c>
      <c r="J115" s="16">
        <v>4.2607926682209181</v>
      </c>
      <c r="K115" s="16">
        <v>2.766798418972332</v>
      </c>
      <c r="L115" s="16">
        <v>8.6635404454865181</v>
      </c>
      <c r="M115" s="16">
        <v>6.1818438600207815</v>
      </c>
      <c r="N115" s="16">
        <v>3.7488523921248595</v>
      </c>
      <c r="O115" s="16">
        <v>3.7770196298087941</v>
      </c>
      <c r="P115" s="16">
        <v>1.2295081967213115</v>
      </c>
      <c r="Q115" s="16">
        <v>5.7696200823267425</v>
      </c>
      <c r="R115" s="16">
        <v>1.1420580351940335</v>
      </c>
      <c r="S115" s="16">
        <v>3.72714940895291</v>
      </c>
      <c r="T115" s="16">
        <v>6.0654429369513165</v>
      </c>
      <c r="U115" s="16">
        <v>4.3677554056972809</v>
      </c>
      <c r="V115" s="16">
        <v>8.022637922840973</v>
      </c>
      <c r="W115" s="16">
        <v>4.8121777559538428</v>
      </c>
      <c r="X115" s="16">
        <v>3.3620015637216576</v>
      </c>
      <c r="Y115" s="16">
        <v>3.5033259423503327</v>
      </c>
    </row>
    <row r="116" spans="1:25" x14ac:dyDescent="0.25">
      <c r="A116" s="8" t="s">
        <v>164</v>
      </c>
      <c r="B116" s="16">
        <v>0.32438406373665962</v>
      </c>
      <c r="C116" s="16">
        <v>0.90896867016270011</v>
      </c>
      <c r="D116" s="16">
        <v>0.31954400207271788</v>
      </c>
      <c r="E116" s="16">
        <v>4.103317208016586E-2</v>
      </c>
      <c r="F116" s="16">
        <v>0.18044277881879381</v>
      </c>
      <c r="G116" s="16">
        <v>0</v>
      </c>
      <c r="H116" s="16">
        <v>0.50854640485944347</v>
      </c>
      <c r="I116" s="16">
        <v>7.4486939100505994E-2</v>
      </c>
      <c r="J116" s="16">
        <v>3.2156925797893719E-2</v>
      </c>
      <c r="K116" s="16">
        <v>2.1958717610891524E-2</v>
      </c>
      <c r="L116" s="16">
        <v>0.94958968347010553</v>
      </c>
      <c r="M116" s="16">
        <v>0.51347234411726128</v>
      </c>
      <c r="N116" s="16">
        <v>0.38763643782515556</v>
      </c>
      <c r="O116" s="16">
        <v>0.2533289202332154</v>
      </c>
      <c r="P116" s="16">
        <v>0</v>
      </c>
      <c r="Q116" s="16">
        <v>0.15520615426142115</v>
      </c>
      <c r="R116" s="16">
        <v>0</v>
      </c>
      <c r="S116" s="16">
        <v>9.6892965570699569E-2</v>
      </c>
      <c r="T116" s="16">
        <v>0.15961691939345571</v>
      </c>
      <c r="U116" s="16">
        <v>0.26158535122033166</v>
      </c>
      <c r="V116" s="16">
        <v>0.62643107098112072</v>
      </c>
      <c r="W116" s="16">
        <v>0.1080284802356985</v>
      </c>
      <c r="X116" s="16">
        <v>0</v>
      </c>
      <c r="Y116" s="16">
        <v>1.9807834441980785</v>
      </c>
    </row>
    <row r="117" spans="1:25" ht="15.75" thickBot="1" x14ac:dyDescent="0.3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</row>
    <row r="118" spans="1:25" ht="18" thickBot="1" x14ac:dyDescent="0.3">
      <c r="A118" s="11" t="s">
        <v>165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ht="15.75" thickTop="1" x14ac:dyDescent="0.25">
      <c r="A119" s="8" t="s">
        <v>166</v>
      </c>
      <c r="B119" s="34">
        <v>100</v>
      </c>
      <c r="C119" s="33">
        <v>100</v>
      </c>
      <c r="D119" s="33">
        <v>100</v>
      </c>
      <c r="E119" s="33">
        <v>100</v>
      </c>
      <c r="F119" s="33">
        <v>100</v>
      </c>
      <c r="G119" s="33">
        <v>100</v>
      </c>
      <c r="H119" s="33">
        <v>100</v>
      </c>
      <c r="I119" s="33">
        <v>100</v>
      </c>
      <c r="J119" s="33">
        <v>100</v>
      </c>
      <c r="K119" s="33">
        <v>100</v>
      </c>
      <c r="L119" s="33">
        <v>100</v>
      </c>
      <c r="M119" s="33">
        <v>100</v>
      </c>
      <c r="N119" s="33">
        <v>100</v>
      </c>
      <c r="O119" s="33">
        <v>100</v>
      </c>
      <c r="P119" s="33">
        <v>100</v>
      </c>
      <c r="Q119" s="33">
        <v>100</v>
      </c>
      <c r="R119" s="33">
        <v>100</v>
      </c>
      <c r="S119" s="33">
        <v>100</v>
      </c>
      <c r="T119" s="33">
        <v>100</v>
      </c>
      <c r="U119" s="33">
        <v>100</v>
      </c>
      <c r="V119" s="33">
        <v>100</v>
      </c>
      <c r="W119" s="33">
        <v>100</v>
      </c>
      <c r="X119" s="33">
        <v>100</v>
      </c>
      <c r="Y119" s="33">
        <v>100</v>
      </c>
    </row>
    <row r="120" spans="1:25" x14ac:dyDescent="0.25">
      <c r="A120" s="8" t="s">
        <v>167</v>
      </c>
      <c r="B120" s="16">
        <v>96.581587011553324</v>
      </c>
      <c r="C120" s="16">
        <v>93.143237841439046</v>
      </c>
      <c r="D120" s="16">
        <v>96.621043627031654</v>
      </c>
      <c r="E120" s="16">
        <v>96.931088204537204</v>
      </c>
      <c r="F120" s="16">
        <v>96.029844616332397</v>
      </c>
      <c r="G120" s="16">
        <v>97.355961832617083</v>
      </c>
      <c r="H120" s="16">
        <v>97.919537062551669</v>
      </c>
      <c r="I120" s="16">
        <v>98.413786102228315</v>
      </c>
      <c r="J120" s="16">
        <v>98.284625158831005</v>
      </c>
      <c r="K120" s="16">
        <v>99.328422876949745</v>
      </c>
      <c r="L120" s="16">
        <v>97.270384254920344</v>
      </c>
      <c r="M120" s="16">
        <v>96.746281749671041</v>
      </c>
      <c r="N120" s="16">
        <v>97.064767101141754</v>
      </c>
      <c r="O120" s="16">
        <v>97.836641259779128</v>
      </c>
      <c r="P120" s="16">
        <v>100</v>
      </c>
      <c r="Q120" s="16">
        <v>97.928241515496353</v>
      </c>
      <c r="R120" s="16">
        <v>99.199350197261552</v>
      </c>
      <c r="S120" s="16">
        <v>97.86694893507827</v>
      </c>
      <c r="T120" s="16">
        <v>97.034427905919785</v>
      </c>
      <c r="U120" s="16">
        <v>94.208512559709121</v>
      </c>
      <c r="V120" s="16">
        <v>87.526771181358683</v>
      </c>
      <c r="W120" s="16">
        <v>97.804925532950449</v>
      </c>
      <c r="X120" s="16">
        <v>98.627831715210363</v>
      </c>
      <c r="Y120" s="16">
        <v>99.039301310043669</v>
      </c>
    </row>
    <row r="121" spans="1:25" x14ac:dyDescent="0.25">
      <c r="A121" s="8" t="s">
        <v>168</v>
      </c>
      <c r="B121" s="16">
        <v>95.683898887233553</v>
      </c>
      <c r="C121" s="16">
        <v>92.41039307128581</v>
      </c>
      <c r="D121" s="16">
        <v>95.842600513259185</v>
      </c>
      <c r="E121" s="16">
        <v>96.045414772606023</v>
      </c>
      <c r="F121" s="16">
        <v>95.673899650900125</v>
      </c>
      <c r="G121" s="16">
        <v>97.035472357782794</v>
      </c>
      <c r="H121" s="16">
        <v>97.602645356847617</v>
      </c>
      <c r="I121" s="16">
        <v>97.916349423887112</v>
      </c>
      <c r="J121" s="16">
        <v>97.252223634053365</v>
      </c>
      <c r="K121" s="16">
        <v>98.89514731369151</v>
      </c>
      <c r="L121" s="16">
        <v>96.68462980318651</v>
      </c>
      <c r="M121" s="16">
        <v>95.40252801148371</v>
      </c>
      <c r="N121" s="16">
        <v>96.312013741537839</v>
      </c>
      <c r="O121" s="16">
        <v>97.08198123412069</v>
      </c>
      <c r="P121" s="16">
        <v>99.471544715447152</v>
      </c>
      <c r="Q121" s="16">
        <v>97.191913782716384</v>
      </c>
      <c r="R121" s="16">
        <v>99.199350197261552</v>
      </c>
      <c r="S121" s="16">
        <v>96.548627149089043</v>
      </c>
      <c r="T121" s="16">
        <v>96.85263038291103</v>
      </c>
      <c r="U121" s="16">
        <v>92.761234820219101</v>
      </c>
      <c r="V121" s="16">
        <v>86.357405979611073</v>
      </c>
      <c r="W121" s="16">
        <v>97.123527693955026</v>
      </c>
      <c r="X121" s="16">
        <v>97.566343042071196</v>
      </c>
      <c r="Y121" s="16">
        <v>98.588064046579333</v>
      </c>
    </row>
    <row r="122" spans="1:25" x14ac:dyDescent="0.25">
      <c r="A122" s="8" t="s">
        <v>169</v>
      </c>
      <c r="B122" s="16">
        <v>42.565609270342897</v>
      </c>
      <c r="C122" s="16">
        <v>37.42305129913391</v>
      </c>
      <c r="D122" s="16">
        <v>48.33190761334474</v>
      </c>
      <c r="E122" s="16">
        <v>42.958362677934993</v>
      </c>
      <c r="F122" s="16">
        <v>42.624409610514071</v>
      </c>
      <c r="G122" s="16">
        <v>48.29193677616724</v>
      </c>
      <c r="H122" s="16">
        <v>25.888674565996144</v>
      </c>
      <c r="I122" s="16">
        <v>53.426222019186845</v>
      </c>
      <c r="J122" s="16">
        <v>37.055273189326556</v>
      </c>
      <c r="K122" s="16">
        <v>50.736568457539001</v>
      </c>
      <c r="L122" s="16">
        <v>39.304123711340203</v>
      </c>
      <c r="M122" s="16">
        <v>38.897085210734076</v>
      </c>
      <c r="N122" s="16">
        <v>38.946145296554512</v>
      </c>
      <c r="O122" s="16">
        <v>50.825094961386561</v>
      </c>
      <c r="P122" s="16">
        <v>44.268292682926827</v>
      </c>
      <c r="Q122" s="16">
        <v>39.477207309726218</v>
      </c>
      <c r="R122" s="16">
        <v>43.664423300069622</v>
      </c>
      <c r="S122" s="16">
        <v>46.391454965357973</v>
      </c>
      <c r="T122" s="16">
        <v>33.23485967503693</v>
      </c>
      <c r="U122" s="16">
        <v>44.454478480952488</v>
      </c>
      <c r="V122" s="16">
        <v>22.295039835517862</v>
      </c>
      <c r="W122" s="16">
        <v>37.997663778837733</v>
      </c>
      <c r="X122" s="16">
        <v>53.540453074433657</v>
      </c>
      <c r="Y122" s="16">
        <v>43.668122270742359</v>
      </c>
    </row>
    <row r="123" spans="1:25" x14ac:dyDescent="0.25">
      <c r="A123" s="8" t="s">
        <v>170</v>
      </c>
      <c r="B123" s="16">
        <v>53.118289616890657</v>
      </c>
      <c r="C123" s="16">
        <v>54.9873417721519</v>
      </c>
      <c r="D123" s="16">
        <v>47.51069289991446</v>
      </c>
      <c r="E123" s="16">
        <v>53.087052094671016</v>
      </c>
      <c r="F123" s="16">
        <v>53.049490040386061</v>
      </c>
      <c r="G123" s="16">
        <v>48.743535581615561</v>
      </c>
      <c r="H123" s="16">
        <v>71.713970790851477</v>
      </c>
      <c r="I123" s="16">
        <v>44.490127404700267</v>
      </c>
      <c r="J123" s="16">
        <v>60.196950444726816</v>
      </c>
      <c r="K123" s="16">
        <v>48.158578856152509</v>
      </c>
      <c r="L123" s="16">
        <v>57.380506091846293</v>
      </c>
      <c r="M123" s="16">
        <v>56.505442800749627</v>
      </c>
      <c r="N123" s="16">
        <v>57.365868444983327</v>
      </c>
      <c r="O123" s="16">
        <v>46.256886272734135</v>
      </c>
      <c r="P123" s="16">
        <v>55.203252032520325</v>
      </c>
      <c r="Q123" s="16">
        <v>57.714706472990166</v>
      </c>
      <c r="R123" s="16">
        <v>55.53492689719193</v>
      </c>
      <c r="S123" s="16">
        <v>50.157172183731078</v>
      </c>
      <c r="T123" s="16">
        <v>63.617770707874108</v>
      </c>
      <c r="U123" s="16">
        <v>48.306756339266613</v>
      </c>
      <c r="V123" s="16">
        <v>64.062366144093204</v>
      </c>
      <c r="W123" s="16">
        <v>59.125863915117293</v>
      </c>
      <c r="X123" s="16">
        <v>44.025889967637539</v>
      </c>
      <c r="Y123" s="16">
        <v>54.919941775836968</v>
      </c>
    </row>
    <row r="124" spans="1:25" x14ac:dyDescent="0.25">
      <c r="A124" s="8" t="s">
        <v>171</v>
      </c>
      <c r="B124" s="16">
        <v>0.89768812431976941</v>
      </c>
      <c r="C124" s="16">
        <v>0.73284477015323113</v>
      </c>
      <c r="D124" s="16">
        <v>0.77844311377245512</v>
      </c>
      <c r="E124" s="16">
        <v>0.88567343193119497</v>
      </c>
      <c r="F124" s="16">
        <v>0.35594496543226778</v>
      </c>
      <c r="G124" s="16">
        <v>0.32048947483429241</v>
      </c>
      <c r="H124" s="16">
        <v>0.31689170570405073</v>
      </c>
      <c r="I124" s="16">
        <v>0.49743667834120098</v>
      </c>
      <c r="J124" s="16">
        <v>1.0324015247776366</v>
      </c>
      <c r="K124" s="16">
        <v>0.43327556325823224</v>
      </c>
      <c r="L124" s="16">
        <v>0.58575445173383323</v>
      </c>
      <c r="M124" s="16">
        <v>1.3437537381873281</v>
      </c>
      <c r="N124" s="16">
        <v>0.75275335960392031</v>
      </c>
      <c r="O124" s="16">
        <v>0.75466002565844092</v>
      </c>
      <c r="P124" s="16">
        <v>0.52845528455284552</v>
      </c>
      <c r="Q124" s="16">
        <v>0.73632773277997188</v>
      </c>
      <c r="R124" s="16">
        <v>0</v>
      </c>
      <c r="S124" s="16">
        <v>1.3183217859892224</v>
      </c>
      <c r="T124" s="16">
        <v>0.18179752300874899</v>
      </c>
      <c r="U124" s="16">
        <v>1.4472777394900069</v>
      </c>
      <c r="V124" s="16">
        <v>1.1693652017476228</v>
      </c>
      <c r="W124" s="16">
        <v>0.68139783899542483</v>
      </c>
      <c r="X124" s="16">
        <v>1.0614886731391584</v>
      </c>
      <c r="Y124" s="16">
        <v>0.45123726346433768</v>
      </c>
    </row>
    <row r="125" spans="1:25" x14ac:dyDescent="0.25">
      <c r="A125" s="8" t="s">
        <v>172</v>
      </c>
      <c r="B125" s="16">
        <v>3.4184129884466778</v>
      </c>
      <c r="C125" s="16">
        <v>6.8567621585609597</v>
      </c>
      <c r="D125" s="16">
        <v>3.3789563729683487</v>
      </c>
      <c r="E125" s="16">
        <v>3.0689117954627911</v>
      </c>
      <c r="F125" s="16">
        <v>3.9701553836676022</v>
      </c>
      <c r="G125" s="16">
        <v>2.6440381673829121</v>
      </c>
      <c r="H125" s="16">
        <v>2.080462937448333</v>
      </c>
      <c r="I125" s="16">
        <v>1.5862138977716866</v>
      </c>
      <c r="J125" s="16">
        <v>1.7153748411689964</v>
      </c>
      <c r="K125" s="16">
        <v>0.67157712305025996</v>
      </c>
      <c r="L125" s="16">
        <v>2.7296157450796628</v>
      </c>
      <c r="M125" s="16">
        <v>3.2537182503289603</v>
      </c>
      <c r="N125" s="16">
        <v>2.9352328988582399</v>
      </c>
      <c r="O125" s="16">
        <v>2.1633587402208638</v>
      </c>
      <c r="P125" s="16">
        <v>0</v>
      </c>
      <c r="Q125" s="16">
        <v>2.0717584845036483</v>
      </c>
      <c r="R125" s="16">
        <v>0.80064980273845432</v>
      </c>
      <c r="S125" s="16">
        <v>2.1330510649217347</v>
      </c>
      <c r="T125" s="16">
        <v>2.9655720940802182</v>
      </c>
      <c r="U125" s="16">
        <v>5.7914874402908811</v>
      </c>
      <c r="V125" s="16">
        <v>12.473228818641308</v>
      </c>
      <c r="W125" s="16">
        <v>2.1950744670495475</v>
      </c>
      <c r="X125" s="16">
        <v>1.3721682847896439</v>
      </c>
      <c r="Y125" s="16">
        <v>0.9606986899563319</v>
      </c>
    </row>
    <row r="126" spans="1:25" x14ac:dyDescent="0.25">
      <c r="A126" s="8" t="s">
        <v>173</v>
      </c>
      <c r="B126" s="16">
        <v>1.368161140901391</v>
      </c>
      <c r="C126" s="16">
        <v>2.2305129913391073</v>
      </c>
      <c r="D126" s="16">
        <v>1.3686911890504705</v>
      </c>
      <c r="E126" s="16">
        <v>0.98171031009240872</v>
      </c>
      <c r="F126" s="16">
        <v>0.85563693613525915</v>
      </c>
      <c r="G126" s="16">
        <v>1.4130672299511982</v>
      </c>
      <c r="H126" s="16">
        <v>0.85422981537613663</v>
      </c>
      <c r="I126" s="16">
        <v>0.94919039642657721</v>
      </c>
      <c r="J126" s="16">
        <v>0.73856416772554001</v>
      </c>
      <c r="K126" s="16">
        <v>0.25996533795493937</v>
      </c>
      <c r="L126" s="16">
        <v>1.2183692596063731</v>
      </c>
      <c r="M126" s="16">
        <v>1.660752023605407</v>
      </c>
      <c r="N126" s="16">
        <v>0.90936647468929988</v>
      </c>
      <c r="O126" s="16">
        <v>1.1747541066083063</v>
      </c>
      <c r="P126" s="16">
        <v>0</v>
      </c>
      <c r="Q126" s="16">
        <v>1.1346140973291385</v>
      </c>
      <c r="R126" s="16">
        <v>0.26688326757948477</v>
      </c>
      <c r="S126" s="16">
        <v>1.090582499358481</v>
      </c>
      <c r="T126" s="16">
        <v>0.32950801045335754</v>
      </c>
      <c r="U126" s="16">
        <v>1.9582214406235889</v>
      </c>
      <c r="V126" s="16">
        <v>3.726548445129787</v>
      </c>
      <c r="W126" s="16">
        <v>0.75440475031636334</v>
      </c>
      <c r="X126" s="16">
        <v>1.320388349514563</v>
      </c>
      <c r="Y126" s="16">
        <v>0.34934497816593885</v>
      </c>
    </row>
    <row r="127" spans="1:25" x14ac:dyDescent="0.25">
      <c r="A127" s="8" t="s">
        <v>174</v>
      </c>
      <c r="B127" s="16">
        <v>2.0502518475452867</v>
      </c>
      <c r="C127" s="16">
        <v>4.626249167221852</v>
      </c>
      <c r="D127" s="16">
        <v>2.0102651839178787</v>
      </c>
      <c r="E127" s="16">
        <v>2.087201485370382</v>
      </c>
      <c r="F127" s="16">
        <v>3.1145184475323431</v>
      </c>
      <c r="G127" s="16">
        <v>1.2309709374317139</v>
      </c>
      <c r="H127" s="16">
        <v>1.226233122072196</v>
      </c>
      <c r="I127" s="16">
        <v>0.63702350134510932</v>
      </c>
      <c r="J127" s="16">
        <v>0.97681067344345618</v>
      </c>
      <c r="K127" s="16">
        <v>0.41161178509532059</v>
      </c>
      <c r="L127" s="16">
        <v>1.5112464854732897</v>
      </c>
      <c r="M127" s="16">
        <v>1.5929662267235536</v>
      </c>
      <c r="N127" s="16">
        <v>2.0258664241689401</v>
      </c>
      <c r="O127" s="16">
        <v>0.98860463361255757</v>
      </c>
      <c r="P127" s="16">
        <v>0</v>
      </c>
      <c r="Q127" s="16">
        <v>0.93714438717450965</v>
      </c>
      <c r="R127" s="16">
        <v>0.53376653515896955</v>
      </c>
      <c r="S127" s="16">
        <v>1.0424685655632537</v>
      </c>
      <c r="T127" s="16">
        <v>2.6360640836268603</v>
      </c>
      <c r="U127" s="16">
        <v>3.8332659996672924</v>
      </c>
      <c r="V127" s="16">
        <v>8.7466803735115235</v>
      </c>
      <c r="W127" s="16">
        <v>1.4406697167331841</v>
      </c>
      <c r="X127" s="16">
        <v>5.1779935275080902E-2</v>
      </c>
      <c r="Y127" s="16">
        <v>0.611353711790393</v>
      </c>
    </row>
    <row r="128" spans="1:25" ht="15.75" thickBot="1" x14ac:dyDescent="0.3"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</row>
    <row r="129" spans="1:25" ht="18" thickBot="1" x14ac:dyDescent="0.3">
      <c r="A129" s="11" t="s">
        <v>175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</row>
    <row r="130" spans="1:25" ht="15.75" thickTop="1" x14ac:dyDescent="0.25">
      <c r="A130" s="8" t="s">
        <v>120</v>
      </c>
      <c r="B130" s="14">
        <v>100</v>
      </c>
      <c r="C130" s="14">
        <v>100</v>
      </c>
      <c r="D130" s="14">
        <v>100</v>
      </c>
      <c r="E130" s="14">
        <v>100</v>
      </c>
      <c r="F130" s="14">
        <v>100</v>
      </c>
      <c r="G130" s="14">
        <v>100</v>
      </c>
      <c r="H130" s="14">
        <v>100</v>
      </c>
      <c r="I130" s="14">
        <v>100</v>
      </c>
      <c r="J130" s="14">
        <v>100</v>
      </c>
      <c r="K130" s="14">
        <v>100</v>
      </c>
      <c r="L130" s="14">
        <v>100</v>
      </c>
      <c r="M130" s="14">
        <v>100</v>
      </c>
      <c r="N130" s="14">
        <v>100</v>
      </c>
      <c r="O130" s="14">
        <v>100</v>
      </c>
      <c r="P130" s="14">
        <v>100</v>
      </c>
      <c r="Q130" s="14">
        <v>100</v>
      </c>
      <c r="R130" s="14">
        <v>100</v>
      </c>
      <c r="S130" s="14">
        <v>100</v>
      </c>
      <c r="T130" s="14">
        <v>100</v>
      </c>
      <c r="U130" s="14">
        <v>100</v>
      </c>
      <c r="V130" s="14">
        <v>100</v>
      </c>
      <c r="W130" s="14">
        <v>100</v>
      </c>
      <c r="X130" s="14">
        <v>100</v>
      </c>
      <c r="Y130" s="14">
        <v>100</v>
      </c>
    </row>
    <row r="131" spans="1:25" x14ac:dyDescent="0.25">
      <c r="A131" s="8" t="s">
        <v>176</v>
      </c>
      <c r="B131" s="16">
        <v>4.5755820905720972</v>
      </c>
      <c r="C131" s="16">
        <v>8.9564149785144274</v>
      </c>
      <c r="D131" s="16">
        <v>4.2468324730173626</v>
      </c>
      <c r="E131" s="16">
        <v>3.8837169455708489</v>
      </c>
      <c r="F131" s="16">
        <v>4.3270053018642045</v>
      </c>
      <c r="G131" s="16">
        <v>2.8111739745403113</v>
      </c>
      <c r="H131" s="16">
        <v>5.5535390199637025</v>
      </c>
      <c r="I131" s="16">
        <v>4.0432373264007664</v>
      </c>
      <c r="J131" s="16">
        <v>4.2414677451173803</v>
      </c>
      <c r="K131" s="16">
        <v>4.513064133016627</v>
      </c>
      <c r="L131" s="16">
        <v>12.112817929992445</v>
      </c>
      <c r="M131" s="16">
        <v>3.8978916608302945</v>
      </c>
      <c r="N131" s="16">
        <v>4.102765762223096</v>
      </c>
      <c r="O131" s="16">
        <v>3.9458884328925365</v>
      </c>
      <c r="P131" s="16">
        <v>5.8768656716417915</v>
      </c>
      <c r="Q131" s="16">
        <v>3.2796934865900385</v>
      </c>
      <c r="R131" s="16">
        <v>8.288008288008287</v>
      </c>
      <c r="S131" s="16">
        <v>6.2069493341497015</v>
      </c>
      <c r="T131" s="16">
        <v>2.2433132010353756</v>
      </c>
      <c r="U131" s="16">
        <v>5.2157943067033976</v>
      </c>
      <c r="V131" s="16">
        <v>1.8766200103680666</v>
      </c>
      <c r="W131" s="16">
        <v>2.0300553651463225</v>
      </c>
      <c r="X131" s="16">
        <v>3.7492677211482133</v>
      </c>
      <c r="Y131" s="16">
        <v>7.8468536770280508</v>
      </c>
    </row>
    <row r="132" spans="1:25" x14ac:dyDescent="0.25">
      <c r="A132" s="8" t="s">
        <v>177</v>
      </c>
      <c r="B132" s="16">
        <v>3.4656382924204379</v>
      </c>
      <c r="C132" s="16">
        <v>4.8434622467771637</v>
      </c>
      <c r="D132" s="16">
        <v>3.8479587048334118</v>
      </c>
      <c r="E132" s="16">
        <v>3.1183962533554173</v>
      </c>
      <c r="F132" s="16">
        <v>5.0282195997947667</v>
      </c>
      <c r="G132" s="16">
        <v>4.6145685997171144</v>
      </c>
      <c r="H132" s="16">
        <v>3.7023593466424685</v>
      </c>
      <c r="I132" s="16">
        <v>5.1310118355339673</v>
      </c>
      <c r="J132" s="16">
        <v>4.8530282106924441</v>
      </c>
      <c r="K132" s="16">
        <v>2.6128266033254155</v>
      </c>
      <c r="L132" s="16">
        <v>3.1226391337194661</v>
      </c>
      <c r="M132" s="16">
        <v>3.2796387084309417</v>
      </c>
      <c r="N132" s="16">
        <v>1.625376851487744</v>
      </c>
      <c r="O132" s="16">
        <v>2.7146982824137407</v>
      </c>
      <c r="P132" s="16">
        <v>6.6231343283582085</v>
      </c>
      <c r="Q132" s="16">
        <v>2.5747126436781609</v>
      </c>
      <c r="R132" s="16">
        <v>4.2735042735042734</v>
      </c>
      <c r="S132" s="16">
        <v>4.1634777284555335</v>
      </c>
      <c r="T132" s="16">
        <v>3.3649698015530629</v>
      </c>
      <c r="U132" s="16">
        <v>2.8344046525864708</v>
      </c>
      <c r="V132" s="16">
        <v>2.0943494038361843</v>
      </c>
      <c r="W132" s="16">
        <v>3.3087266016345902</v>
      </c>
      <c r="X132" s="16">
        <v>3.222026947861746</v>
      </c>
      <c r="Y132" s="16">
        <v>5.6861258529188783</v>
      </c>
    </row>
    <row r="133" spans="1:25" x14ac:dyDescent="0.25">
      <c r="A133" s="8" t="s">
        <v>178</v>
      </c>
      <c r="B133" s="16">
        <v>7.2660961068689245</v>
      </c>
      <c r="C133" s="16">
        <v>10.349907918968693</v>
      </c>
      <c r="D133" s="16">
        <v>10.628812763960582</v>
      </c>
      <c r="E133" s="16">
        <v>5.711348449368896</v>
      </c>
      <c r="F133" s="16">
        <v>7.7475628527449976</v>
      </c>
      <c r="G133" s="16">
        <v>4.3316831683168315</v>
      </c>
      <c r="H133" s="16">
        <v>3.0852994555353903</v>
      </c>
      <c r="I133" s="16">
        <v>8.7364028186358347</v>
      </c>
      <c r="J133" s="16">
        <v>8.6999408167291374</v>
      </c>
      <c r="K133" s="16">
        <v>10.641330166270784</v>
      </c>
      <c r="L133" s="16">
        <v>7.8569629816167215</v>
      </c>
      <c r="M133" s="16">
        <v>7.2234163305721255</v>
      </c>
      <c r="N133" s="16">
        <v>3.9454712282081528</v>
      </c>
      <c r="O133" s="16">
        <v>7.4631402948776406</v>
      </c>
      <c r="P133" s="16">
        <v>15.858208955223882</v>
      </c>
      <c r="Q133" s="16">
        <v>9.1034482758620694</v>
      </c>
      <c r="R133" s="16">
        <v>5.9570059570059568</v>
      </c>
      <c r="S133" s="16">
        <v>5.6099801010255623</v>
      </c>
      <c r="T133" s="16">
        <v>5.924647684785735</v>
      </c>
      <c r="U133" s="16">
        <v>6.6727884909703095</v>
      </c>
      <c r="V133" s="16">
        <v>5.8994297563504405</v>
      </c>
      <c r="W133" s="16">
        <v>5.2596889006063803</v>
      </c>
      <c r="X133" s="16">
        <v>10.691271236086703</v>
      </c>
      <c r="Y133" s="16">
        <v>5.3449583017437448</v>
      </c>
    </row>
    <row r="134" spans="1:25" x14ac:dyDescent="0.25">
      <c r="A134" s="8" t="s">
        <v>179</v>
      </c>
      <c r="B134" s="16">
        <v>7.7042655323801226</v>
      </c>
      <c r="C134" s="16">
        <v>7.7593615715162674</v>
      </c>
      <c r="D134" s="16">
        <v>7.8836227123416229</v>
      </c>
      <c r="E134" s="16">
        <v>5.7341938431663717</v>
      </c>
      <c r="F134" s="16">
        <v>8.4487771506755607</v>
      </c>
      <c r="G134" s="16">
        <v>10.51980198019802</v>
      </c>
      <c r="H134" s="16">
        <v>7.7676950998185115</v>
      </c>
      <c r="I134" s="16">
        <v>8.7911336115481973</v>
      </c>
      <c r="J134" s="16">
        <v>10.810810810810811</v>
      </c>
      <c r="K134" s="16">
        <v>12.399049881235154</v>
      </c>
      <c r="L134" s="16">
        <v>10.601863510450768</v>
      </c>
      <c r="M134" s="16">
        <v>6.9360253097302387</v>
      </c>
      <c r="N134" s="16">
        <v>5.9378686590640974</v>
      </c>
      <c r="O134" s="16">
        <v>8.2717738258093938</v>
      </c>
      <c r="P134" s="16">
        <v>6.1567164179104479</v>
      </c>
      <c r="Q134" s="16">
        <v>9.7547892720306528</v>
      </c>
      <c r="R134" s="16">
        <v>5.6462056462056456</v>
      </c>
      <c r="S134" s="16">
        <v>8.1432726159497939</v>
      </c>
      <c r="T134" s="16">
        <v>9.1745757837215987</v>
      </c>
      <c r="U134" s="16">
        <v>6.7584940312213044</v>
      </c>
      <c r="V134" s="16">
        <v>3.2244686365992745</v>
      </c>
      <c r="W134" s="16">
        <v>9.1220669654626931</v>
      </c>
      <c r="X134" s="16">
        <v>8.6115992970123028</v>
      </c>
      <c r="Y134" s="16">
        <v>8.756633813495073</v>
      </c>
    </row>
    <row r="135" spans="1:25" x14ac:dyDescent="0.25">
      <c r="A135" s="8" t="s">
        <v>180</v>
      </c>
      <c r="B135" s="16">
        <v>10.560053981106613</v>
      </c>
      <c r="C135" s="16">
        <v>13.806015960712092</v>
      </c>
      <c r="D135" s="16">
        <v>12.505865790708587</v>
      </c>
      <c r="E135" s="16">
        <v>5.9455137357930203</v>
      </c>
      <c r="F135" s="16">
        <v>10.655036770993672</v>
      </c>
      <c r="G135" s="16">
        <v>10.908769448373409</v>
      </c>
      <c r="H135" s="16">
        <v>13.030852994555353</v>
      </c>
      <c r="I135" s="16">
        <v>13.580077991379898</v>
      </c>
      <c r="J135" s="16">
        <v>11.165910435983427</v>
      </c>
      <c r="K135" s="16">
        <v>9.7387173396674598</v>
      </c>
      <c r="L135" s="16">
        <v>9.3175522538403435</v>
      </c>
      <c r="M135" s="16">
        <v>9.9475934020817736</v>
      </c>
      <c r="N135" s="16">
        <v>9.5949665749115223</v>
      </c>
      <c r="O135" s="16">
        <v>10.84967320261438</v>
      </c>
      <c r="P135" s="16">
        <v>11.66044776119403</v>
      </c>
      <c r="Q135" s="16">
        <v>10.934865900383143</v>
      </c>
      <c r="R135" s="16">
        <v>13.83061383061383</v>
      </c>
      <c r="S135" s="16">
        <v>13.378233583346088</v>
      </c>
      <c r="T135" s="16">
        <v>11.676732815645671</v>
      </c>
      <c r="U135" s="16">
        <v>9.1276400367309449</v>
      </c>
      <c r="V135" s="16">
        <v>5.1632970451010891</v>
      </c>
      <c r="W135" s="16">
        <v>11.995781703137357</v>
      </c>
      <c r="X135" s="16">
        <v>11.30638547158758</v>
      </c>
      <c r="Y135" s="16">
        <v>8.8703563305534505</v>
      </c>
    </row>
    <row r="136" spans="1:25" x14ac:dyDescent="0.25">
      <c r="A136" s="8" t="s">
        <v>181</v>
      </c>
      <c r="B136" s="16">
        <v>17.92010454568749</v>
      </c>
      <c r="C136" s="16">
        <v>15.322283609576425</v>
      </c>
      <c r="D136" s="16">
        <v>20.976067573908963</v>
      </c>
      <c r="E136" s="16">
        <v>14.723856302473015</v>
      </c>
      <c r="F136" s="16">
        <v>20.625962031811184</v>
      </c>
      <c r="G136" s="16">
        <v>13.101131541725602</v>
      </c>
      <c r="H136" s="16">
        <v>21.451905626134302</v>
      </c>
      <c r="I136" s="16">
        <v>20.284600123144283</v>
      </c>
      <c r="J136" s="16">
        <v>24.561057407772736</v>
      </c>
      <c r="K136" s="16">
        <v>17.102137767220903</v>
      </c>
      <c r="L136" s="16">
        <v>18.282548476454295</v>
      </c>
      <c r="M136" s="16">
        <v>17.849638949936001</v>
      </c>
      <c r="N136" s="16">
        <v>17.184427841132521</v>
      </c>
      <c r="O136" s="16">
        <v>20.01823985408117</v>
      </c>
      <c r="P136" s="16">
        <v>17.444029850746269</v>
      </c>
      <c r="Q136" s="16">
        <v>20.781609195402297</v>
      </c>
      <c r="R136" s="16">
        <v>21.186221186221186</v>
      </c>
      <c r="S136" s="16">
        <v>15.681922547068726</v>
      </c>
      <c r="T136" s="16">
        <v>13.143514524014954</v>
      </c>
      <c r="U136" s="16">
        <v>17.098255280073463</v>
      </c>
      <c r="V136" s="16">
        <v>14.847071021254536</v>
      </c>
      <c r="W136" s="16">
        <v>16.609543896651726</v>
      </c>
      <c r="X136" s="16">
        <v>22.231985940246048</v>
      </c>
      <c r="Y136" s="16">
        <v>15.352539802880971</v>
      </c>
    </row>
    <row r="137" spans="1:25" x14ac:dyDescent="0.25">
      <c r="A137" s="8" t="s">
        <v>182</v>
      </c>
      <c r="B137" s="16">
        <v>13.91337398998958</v>
      </c>
      <c r="C137" s="16">
        <v>10.202578268876611</v>
      </c>
      <c r="D137" s="16">
        <v>16.70577193805725</v>
      </c>
      <c r="E137" s="16">
        <v>16.151693414815238</v>
      </c>
      <c r="F137" s="16">
        <v>13.665127415768771</v>
      </c>
      <c r="G137" s="16">
        <v>16.053748231966054</v>
      </c>
      <c r="H137" s="16">
        <v>14.99092558983666</v>
      </c>
      <c r="I137" s="16">
        <v>14.599439009372647</v>
      </c>
      <c r="J137" s="16">
        <v>11.363188005523773</v>
      </c>
      <c r="K137" s="16">
        <v>19.002375296912113</v>
      </c>
      <c r="L137" s="16">
        <v>7.3784940820951901</v>
      </c>
      <c r="M137" s="16">
        <v>14.456492863525492</v>
      </c>
      <c r="N137" s="16">
        <v>16.476602438065278</v>
      </c>
      <c r="O137" s="16">
        <v>13.132694938440492</v>
      </c>
      <c r="P137" s="16">
        <v>11.847014925373134</v>
      </c>
      <c r="Q137" s="16">
        <v>14.444444444444443</v>
      </c>
      <c r="R137" s="16">
        <v>10.8003108003108</v>
      </c>
      <c r="S137" s="16">
        <v>10.668911679167305</v>
      </c>
      <c r="T137" s="16">
        <v>14.150129421915445</v>
      </c>
      <c r="U137" s="16">
        <v>14.404652586470768</v>
      </c>
      <c r="V137" s="16">
        <v>13.437013996889579</v>
      </c>
      <c r="W137" s="16">
        <v>19.931452675982072</v>
      </c>
      <c r="X137" s="16">
        <v>14.176918570591681</v>
      </c>
      <c r="Y137" s="16">
        <v>12.547384382107657</v>
      </c>
    </row>
    <row r="138" spans="1:25" x14ac:dyDescent="0.25">
      <c r="A138" s="8" t="s">
        <v>183</v>
      </c>
      <c r="B138" s="16">
        <v>18.732810604895882</v>
      </c>
      <c r="C138" s="16">
        <v>16.519337016574585</v>
      </c>
      <c r="D138" s="16">
        <v>13.068981698732991</v>
      </c>
      <c r="E138" s="16">
        <v>23.9990861842481</v>
      </c>
      <c r="F138" s="16">
        <v>16.914657089105525</v>
      </c>
      <c r="G138" s="16">
        <v>19.943422913719942</v>
      </c>
      <c r="H138" s="16">
        <v>21.451905626134302</v>
      </c>
      <c r="I138" s="16">
        <v>16.186632003831157</v>
      </c>
      <c r="J138" s="16">
        <v>15.170645097652397</v>
      </c>
      <c r="K138" s="16">
        <v>15.676959619952493</v>
      </c>
      <c r="L138" s="16">
        <v>15.990934273482749</v>
      </c>
      <c r="M138" s="16">
        <v>19.006448185089479</v>
      </c>
      <c r="N138" s="16">
        <v>23.27959103421156</v>
      </c>
      <c r="O138" s="16">
        <v>17.555859553123575</v>
      </c>
      <c r="P138" s="16">
        <v>16.044776119402986</v>
      </c>
      <c r="Q138" s="16">
        <v>15.486590038314176</v>
      </c>
      <c r="R138" s="16">
        <v>13.053613053613052</v>
      </c>
      <c r="S138" s="16">
        <v>22.325118628501453</v>
      </c>
      <c r="T138" s="16">
        <v>20.189818809318378</v>
      </c>
      <c r="U138" s="16">
        <v>20.22038567493113</v>
      </c>
      <c r="V138" s="16">
        <v>19.346811819595647</v>
      </c>
      <c r="W138" s="16">
        <v>20.498286316899552</v>
      </c>
      <c r="X138" s="16">
        <v>16.578793204452253</v>
      </c>
      <c r="Y138" s="16">
        <v>21.948445792266867</v>
      </c>
    </row>
    <row r="139" spans="1:25" x14ac:dyDescent="0.25">
      <c r="A139" s="8" t="s">
        <v>184</v>
      </c>
      <c r="B139" s="16">
        <v>8.5080032115341897</v>
      </c>
      <c r="C139" s="16">
        <v>5.3591160220994478</v>
      </c>
      <c r="D139" s="16">
        <v>7.0624120131393715</v>
      </c>
      <c r="E139" s="16">
        <v>11.474099034782112</v>
      </c>
      <c r="F139" s="16">
        <v>7.4739182486745337</v>
      </c>
      <c r="G139" s="16">
        <v>11.828147100424328</v>
      </c>
      <c r="H139" s="16">
        <v>4.5009074410163334</v>
      </c>
      <c r="I139" s="16">
        <v>4.3647807347608945</v>
      </c>
      <c r="J139" s="16">
        <v>6.0169658709804699</v>
      </c>
      <c r="K139" s="16">
        <v>3.2779097387173399</v>
      </c>
      <c r="L139" s="16">
        <v>8.9649962226139515</v>
      </c>
      <c r="M139" s="16">
        <v>10.27845533363924</v>
      </c>
      <c r="N139" s="16">
        <v>9.4638877965657358</v>
      </c>
      <c r="O139" s="16">
        <v>8.2900136798905599</v>
      </c>
      <c r="P139" s="16">
        <v>5.1305970149253737</v>
      </c>
      <c r="Q139" s="16">
        <v>8.7356321839080451</v>
      </c>
      <c r="R139" s="16">
        <v>9.7643097643097647</v>
      </c>
      <c r="S139" s="16">
        <v>6.3753252716975348</v>
      </c>
      <c r="T139" s="16">
        <v>8.0529191832039118</v>
      </c>
      <c r="U139" s="16">
        <v>10.082644628099173</v>
      </c>
      <c r="V139" s="16">
        <v>11.695178849144634</v>
      </c>
      <c r="W139" s="16">
        <v>6.8679145794885326</v>
      </c>
      <c r="X139" s="16">
        <v>6.4147627416520203</v>
      </c>
      <c r="Y139" s="16">
        <v>8.9461713419257016</v>
      </c>
    </row>
    <row r="140" spans="1:25" x14ac:dyDescent="0.25">
      <c r="A140" s="8" t="s">
        <v>185</v>
      </c>
      <c r="B140" s="16">
        <v>7.3540716445446632</v>
      </c>
      <c r="C140" s="16">
        <v>6.8815224063842839</v>
      </c>
      <c r="D140" s="16">
        <v>3.0736743312998591</v>
      </c>
      <c r="E140" s="16">
        <v>9.2580958364269801</v>
      </c>
      <c r="F140" s="16">
        <v>5.1137335385667866</v>
      </c>
      <c r="G140" s="16">
        <v>5.8875530410183874</v>
      </c>
      <c r="H140" s="16">
        <v>4.4646098003629762</v>
      </c>
      <c r="I140" s="16">
        <v>4.2826845453923514</v>
      </c>
      <c r="J140" s="16">
        <v>3.1169855987374233</v>
      </c>
      <c r="K140" s="16">
        <v>5.0356294536817101</v>
      </c>
      <c r="L140" s="16">
        <v>6.3711911357340725</v>
      </c>
      <c r="M140" s="16">
        <v>7.1243992561644172</v>
      </c>
      <c r="N140" s="16">
        <v>8.3890418141302927</v>
      </c>
      <c r="O140" s="16">
        <v>7.7580179358565138</v>
      </c>
      <c r="P140" s="16">
        <v>3.3582089552238807</v>
      </c>
      <c r="Q140" s="16">
        <v>4.9042145593869737</v>
      </c>
      <c r="R140" s="16">
        <v>7.2002072002072</v>
      </c>
      <c r="S140" s="16">
        <v>7.4468085106382977</v>
      </c>
      <c r="T140" s="16">
        <v>12.079378774805868</v>
      </c>
      <c r="U140" s="16">
        <v>7.5849403122130399</v>
      </c>
      <c r="V140" s="16">
        <v>22.415759460860549</v>
      </c>
      <c r="W140" s="16">
        <v>4.3764829949907726</v>
      </c>
      <c r="X140" s="16">
        <v>3.0169888693614531</v>
      </c>
      <c r="Y140" s="16">
        <v>4.7005307050796059</v>
      </c>
    </row>
    <row r="141" spans="1:25" x14ac:dyDescent="0.25">
      <c r="A141" s="8" t="s">
        <v>186</v>
      </c>
      <c r="B141" s="32" t="s">
        <v>101</v>
      </c>
      <c r="C141" s="32" t="s">
        <v>101</v>
      </c>
      <c r="D141" s="32" t="s">
        <v>101</v>
      </c>
      <c r="E141" s="32" t="s">
        <v>101</v>
      </c>
      <c r="F141" s="32" t="s">
        <v>101</v>
      </c>
      <c r="G141" s="32" t="s">
        <v>101</v>
      </c>
      <c r="H141" s="32" t="s">
        <v>101</v>
      </c>
      <c r="I141" s="32" t="s">
        <v>101</v>
      </c>
      <c r="J141" s="32" t="s">
        <v>101</v>
      </c>
      <c r="K141" s="32" t="s">
        <v>101</v>
      </c>
      <c r="L141" s="32" t="s">
        <v>101</v>
      </c>
      <c r="M141" s="32" t="s">
        <v>101</v>
      </c>
      <c r="N141" s="32" t="s">
        <v>101</v>
      </c>
      <c r="O141" s="32" t="s">
        <v>101</v>
      </c>
      <c r="P141" s="32" t="s">
        <v>101</v>
      </c>
      <c r="Q141" s="32" t="s">
        <v>101</v>
      </c>
      <c r="R141" s="32" t="s">
        <v>101</v>
      </c>
      <c r="S141" s="32" t="s">
        <v>101</v>
      </c>
      <c r="T141" s="32" t="s">
        <v>101</v>
      </c>
      <c r="U141" s="32" t="s">
        <v>101</v>
      </c>
      <c r="V141" s="32" t="s">
        <v>101</v>
      </c>
      <c r="W141" s="32" t="s">
        <v>101</v>
      </c>
      <c r="X141" s="32" t="s">
        <v>101</v>
      </c>
      <c r="Y141" s="32" t="s">
        <v>101</v>
      </c>
    </row>
    <row r="142" spans="1:25" x14ac:dyDescent="0.25">
      <c r="A142" s="8" t="s">
        <v>187</v>
      </c>
      <c r="B142" s="32" t="s">
        <v>101</v>
      </c>
      <c r="C142" s="32" t="s">
        <v>101</v>
      </c>
      <c r="D142" s="32" t="s">
        <v>101</v>
      </c>
      <c r="E142" s="32" t="s">
        <v>101</v>
      </c>
      <c r="F142" s="32" t="s">
        <v>101</v>
      </c>
      <c r="G142" s="32" t="s">
        <v>101</v>
      </c>
      <c r="H142" s="32" t="s">
        <v>101</v>
      </c>
      <c r="I142" s="32" t="s">
        <v>101</v>
      </c>
      <c r="J142" s="32" t="s">
        <v>101</v>
      </c>
      <c r="K142" s="32" t="s">
        <v>101</v>
      </c>
      <c r="L142" s="32" t="s">
        <v>101</v>
      </c>
      <c r="M142" s="32" t="s">
        <v>101</v>
      </c>
      <c r="N142" s="32" t="s">
        <v>101</v>
      </c>
      <c r="O142" s="32" t="s">
        <v>101</v>
      </c>
      <c r="P142" s="32" t="s">
        <v>101</v>
      </c>
      <c r="Q142" s="32" t="s">
        <v>101</v>
      </c>
      <c r="R142" s="32" t="s">
        <v>101</v>
      </c>
      <c r="S142" s="32" t="s">
        <v>101</v>
      </c>
      <c r="T142" s="32" t="s">
        <v>101</v>
      </c>
      <c r="U142" s="32" t="s">
        <v>101</v>
      </c>
      <c r="V142" s="32" t="s">
        <v>101</v>
      </c>
      <c r="W142" s="32" t="s">
        <v>101</v>
      </c>
      <c r="X142" s="32" t="s">
        <v>101</v>
      </c>
      <c r="Y142" s="32" t="s">
        <v>101</v>
      </c>
    </row>
    <row r="143" spans="1:25" x14ac:dyDescent="0.25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x14ac:dyDescent="0.25">
      <c r="A144" s="8" t="s">
        <v>188</v>
      </c>
      <c r="B144" s="16">
        <v>78.099215907343819</v>
      </c>
      <c r="C144" s="36">
        <v>85.273173726212406</v>
      </c>
      <c r="D144" s="36">
        <v>72.548099483810418</v>
      </c>
      <c r="E144" s="36">
        <v>84.082471871608888</v>
      </c>
      <c r="F144" s="36">
        <v>75.337780058149491</v>
      </c>
      <c r="G144" s="36">
        <v>76.856435643564353</v>
      </c>
      <c r="H144" s="36">
        <v>77.132486388384763</v>
      </c>
      <c r="I144" s="36">
        <v>75.131695970445364</v>
      </c>
      <c r="J144" s="36">
        <v>70.546458867626754</v>
      </c>
      <c r="K144" s="36">
        <v>74.109263657957243</v>
      </c>
      <c r="L144" s="36">
        <v>66.582724754469908</v>
      </c>
      <c r="M144" s="36">
        <v>76.33008911536696</v>
      </c>
      <c r="N144" s="36">
        <v>77.729715559050987</v>
      </c>
      <c r="O144" s="36">
        <v>80.270557835537318</v>
      </c>
      <c r="P144" s="36">
        <v>72.854477611940297</v>
      </c>
      <c r="Q144" s="36">
        <v>72.766283524904225</v>
      </c>
      <c r="R144" s="36">
        <v>69.87826987826989</v>
      </c>
      <c r="S144" s="36">
        <v>75.011480177560074</v>
      </c>
      <c r="T144" s="36">
        <v>79.292493528904231</v>
      </c>
      <c r="U144" s="36">
        <v>79.975512702785437</v>
      </c>
      <c r="V144" s="36">
        <v>87.039917055469147</v>
      </c>
      <c r="W144" s="36">
        <v>78.578961244397576</v>
      </c>
      <c r="X144" s="36">
        <v>80.755711775043935</v>
      </c>
      <c r="Y144" s="36">
        <v>71.22820318423048</v>
      </c>
    </row>
    <row r="145" spans="1:25" x14ac:dyDescent="0.25">
      <c r="A145" s="8" t="s">
        <v>189</v>
      </c>
      <c r="B145" s="32" t="s">
        <v>101</v>
      </c>
      <c r="C145" s="32" t="s">
        <v>101</v>
      </c>
      <c r="D145" s="32" t="s">
        <v>101</v>
      </c>
      <c r="E145" s="32" t="s">
        <v>101</v>
      </c>
      <c r="F145" s="32" t="s">
        <v>101</v>
      </c>
      <c r="G145" s="32" t="s">
        <v>101</v>
      </c>
      <c r="H145" s="32" t="s">
        <v>101</v>
      </c>
      <c r="I145" s="32" t="s">
        <v>101</v>
      </c>
      <c r="J145" s="32" t="s">
        <v>101</v>
      </c>
      <c r="K145" s="32" t="s">
        <v>101</v>
      </c>
      <c r="L145" s="32" t="s">
        <v>101</v>
      </c>
      <c r="M145" s="32" t="s">
        <v>101</v>
      </c>
      <c r="N145" s="32" t="s">
        <v>101</v>
      </c>
      <c r="O145" s="32" t="s">
        <v>101</v>
      </c>
      <c r="P145" s="32" t="s">
        <v>101</v>
      </c>
      <c r="Q145" s="32" t="s">
        <v>101</v>
      </c>
      <c r="R145" s="32" t="s">
        <v>101</v>
      </c>
      <c r="S145" s="32" t="s">
        <v>101</v>
      </c>
      <c r="T145" s="32" t="s">
        <v>101</v>
      </c>
      <c r="U145" s="32" t="s">
        <v>101</v>
      </c>
      <c r="V145" s="32" t="s">
        <v>101</v>
      </c>
      <c r="W145" s="32" t="s">
        <v>101</v>
      </c>
      <c r="X145" s="32" t="s">
        <v>101</v>
      </c>
      <c r="Y145" s="32" t="s">
        <v>101</v>
      </c>
    </row>
    <row r="146" spans="1:25" x14ac:dyDescent="0.25">
      <c r="A146" s="8" t="s">
        <v>190</v>
      </c>
      <c r="B146" s="16">
        <v>32.249013478194023</v>
      </c>
      <c r="C146" s="36">
        <v>21.123388581952117</v>
      </c>
      <c r="D146" s="36">
        <v>41.83481933364618</v>
      </c>
      <c r="E146" s="36">
        <v>23.496487520703639</v>
      </c>
      <c r="F146" s="36">
        <v>33.589875149649394</v>
      </c>
      <c r="G146" s="36">
        <v>33.309759547383308</v>
      </c>
      <c r="H146" s="36">
        <v>32.958257713248642</v>
      </c>
      <c r="I146" s="36">
        <v>38.831497571321066</v>
      </c>
      <c r="J146" s="36">
        <v>42.611955020714142</v>
      </c>
      <c r="K146" s="36">
        <v>42.042755344418055</v>
      </c>
      <c r="L146" s="36">
        <v>39.25963233442458</v>
      </c>
      <c r="M146" s="36">
        <v>33.033062042649789</v>
      </c>
      <c r="N146" s="36">
        <v>33.81832481321274</v>
      </c>
      <c r="O146" s="36">
        <v>29.843441252469983</v>
      </c>
      <c r="P146" s="36">
        <v>45.522388059701491</v>
      </c>
      <c r="Q146" s="36">
        <v>39.739463601532563</v>
      </c>
      <c r="R146" s="36">
        <v>43.045843045843043</v>
      </c>
      <c r="S146" s="36">
        <v>36.254400734731362</v>
      </c>
      <c r="T146" s="36">
        <v>37.877480586712679</v>
      </c>
      <c r="U146" s="36">
        <v>29.243954698500151</v>
      </c>
      <c r="V146" s="36">
        <v>25.215137376879209</v>
      </c>
      <c r="W146" s="36">
        <v>31.887687846032165</v>
      </c>
      <c r="X146" s="36">
        <v>35.354422964264792</v>
      </c>
      <c r="Y146" s="36">
        <v>31.804397270659589</v>
      </c>
    </row>
    <row r="147" spans="1:25" x14ac:dyDescent="0.25">
      <c r="A147" s="8" t="s">
        <v>191</v>
      </c>
      <c r="B147" s="32" t="s">
        <v>101</v>
      </c>
      <c r="C147" s="32" t="s">
        <v>101</v>
      </c>
      <c r="D147" s="32" t="s">
        <v>101</v>
      </c>
      <c r="E147" s="32" t="s">
        <v>101</v>
      </c>
      <c r="F147" s="32" t="s">
        <v>101</v>
      </c>
      <c r="G147" s="32" t="s">
        <v>101</v>
      </c>
      <c r="H147" s="32" t="s">
        <v>101</v>
      </c>
      <c r="I147" s="32" t="s">
        <v>101</v>
      </c>
      <c r="J147" s="32" t="s">
        <v>101</v>
      </c>
      <c r="K147" s="32" t="s">
        <v>101</v>
      </c>
      <c r="L147" s="32" t="s">
        <v>101</v>
      </c>
      <c r="M147" s="32" t="s">
        <v>101</v>
      </c>
      <c r="N147" s="32" t="s">
        <v>101</v>
      </c>
      <c r="O147" s="32" t="s">
        <v>101</v>
      </c>
      <c r="P147" s="32" t="s">
        <v>101</v>
      </c>
      <c r="Q147" s="32" t="s">
        <v>101</v>
      </c>
      <c r="R147" s="32" t="s">
        <v>101</v>
      </c>
      <c r="S147" s="32" t="s">
        <v>101</v>
      </c>
      <c r="T147" s="32" t="s">
        <v>101</v>
      </c>
      <c r="U147" s="32" t="s">
        <v>101</v>
      </c>
      <c r="V147" s="32" t="s">
        <v>101</v>
      </c>
      <c r="W147" s="32" t="s">
        <v>101</v>
      </c>
      <c r="X147" s="32" t="s">
        <v>101</v>
      </c>
      <c r="Y147" s="32" t="s">
        <v>101</v>
      </c>
    </row>
    <row r="148" spans="1:25" x14ac:dyDescent="0.25">
      <c r="A148" s="8" t="s">
        <v>192</v>
      </c>
      <c r="B148" s="16">
        <v>24.382890039119221</v>
      </c>
      <c r="C148" s="36">
        <v>18.692449355432782</v>
      </c>
      <c r="D148" s="36">
        <v>30.009385265133741</v>
      </c>
      <c r="E148" s="36">
        <v>16.620023987663487</v>
      </c>
      <c r="F148" s="36">
        <v>21.173251239952112</v>
      </c>
      <c r="G148" s="36">
        <v>25.671852899575669</v>
      </c>
      <c r="H148" s="36">
        <v>19.165154264972777</v>
      </c>
      <c r="I148" s="36">
        <v>24.813573236642267</v>
      </c>
      <c r="J148" s="36">
        <v>29.808640757545867</v>
      </c>
      <c r="K148" s="36">
        <v>33.111638954869363</v>
      </c>
      <c r="L148" s="36">
        <v>24.85520020146059</v>
      </c>
      <c r="M148" s="36">
        <v>28.343033786557832</v>
      </c>
      <c r="N148" s="36">
        <v>29.479617249967234</v>
      </c>
      <c r="O148" s="36">
        <v>22.590059279525764</v>
      </c>
      <c r="P148" s="36">
        <v>14.832089552238806</v>
      </c>
      <c r="Q148" s="36">
        <v>30.137931034482758</v>
      </c>
      <c r="R148" s="36">
        <v>28.231028231028233</v>
      </c>
      <c r="S148" s="36">
        <v>21.689882136843718</v>
      </c>
      <c r="T148" s="36">
        <v>30.486051193557667</v>
      </c>
      <c r="U148" s="36">
        <v>24.364860728497092</v>
      </c>
      <c r="V148" s="36">
        <v>17.708657335406947</v>
      </c>
      <c r="W148" s="36">
        <v>27.880305826522537</v>
      </c>
      <c r="X148" s="36">
        <v>26.567076742823669</v>
      </c>
      <c r="Y148" s="36">
        <v>23.426838514025778</v>
      </c>
    </row>
    <row r="149" spans="1:25" x14ac:dyDescent="0.25">
      <c r="A149" s="8" t="s">
        <v>193</v>
      </c>
      <c r="B149" s="32" t="s">
        <v>101</v>
      </c>
      <c r="C149" s="32" t="s">
        <v>101</v>
      </c>
      <c r="D149" s="32" t="s">
        <v>101</v>
      </c>
      <c r="E149" s="32" t="s">
        <v>101</v>
      </c>
      <c r="F149" s="32" t="s">
        <v>101</v>
      </c>
      <c r="G149" s="32" t="s">
        <v>101</v>
      </c>
      <c r="H149" s="32" t="s">
        <v>101</v>
      </c>
      <c r="I149" s="32" t="s">
        <v>101</v>
      </c>
      <c r="J149" s="32" t="s">
        <v>101</v>
      </c>
      <c r="K149" s="32" t="s">
        <v>101</v>
      </c>
      <c r="L149" s="32" t="s">
        <v>101</v>
      </c>
      <c r="M149" s="32" t="s">
        <v>101</v>
      </c>
      <c r="N149" s="32" t="s">
        <v>101</v>
      </c>
      <c r="O149" s="32" t="s">
        <v>101</v>
      </c>
      <c r="P149" s="32" t="s">
        <v>101</v>
      </c>
      <c r="Q149" s="32" t="s">
        <v>101</v>
      </c>
      <c r="R149" s="32" t="s">
        <v>101</v>
      </c>
      <c r="S149" s="32" t="s">
        <v>101</v>
      </c>
      <c r="T149" s="32" t="s">
        <v>101</v>
      </c>
      <c r="U149" s="32" t="s">
        <v>101</v>
      </c>
      <c r="V149" s="32" t="s">
        <v>101</v>
      </c>
      <c r="W149" s="32" t="s">
        <v>101</v>
      </c>
      <c r="X149" s="32" t="s">
        <v>101</v>
      </c>
      <c r="Y149" s="32" t="s">
        <v>101</v>
      </c>
    </row>
    <row r="150" spans="1:25" x14ac:dyDescent="0.25">
      <c r="A150" s="8" t="s">
        <v>94</v>
      </c>
      <c r="B150" s="15" t="s">
        <v>94</v>
      </c>
      <c r="C150" s="15" t="s">
        <v>94</v>
      </c>
      <c r="D150" s="15" t="s">
        <v>94</v>
      </c>
      <c r="E150" s="15" t="s">
        <v>94</v>
      </c>
      <c r="F150" s="15" t="s">
        <v>94</v>
      </c>
      <c r="G150" s="15" t="s">
        <v>94</v>
      </c>
      <c r="H150" s="15" t="s">
        <v>94</v>
      </c>
      <c r="I150" s="15" t="s">
        <v>94</v>
      </c>
      <c r="J150" s="15" t="s">
        <v>94</v>
      </c>
      <c r="K150" s="15" t="s">
        <v>94</v>
      </c>
      <c r="L150" s="15" t="s">
        <v>94</v>
      </c>
      <c r="M150" s="15" t="s">
        <v>94</v>
      </c>
      <c r="N150" s="15" t="s">
        <v>94</v>
      </c>
      <c r="O150" s="15" t="s">
        <v>94</v>
      </c>
      <c r="P150" s="15" t="s">
        <v>94</v>
      </c>
      <c r="Q150" s="15" t="s">
        <v>94</v>
      </c>
      <c r="R150" s="15" t="s">
        <v>94</v>
      </c>
      <c r="S150" s="15" t="s">
        <v>94</v>
      </c>
      <c r="T150" s="15" t="s">
        <v>94</v>
      </c>
      <c r="U150" s="15" t="s">
        <v>94</v>
      </c>
      <c r="V150" s="15" t="s">
        <v>94</v>
      </c>
      <c r="W150" s="15" t="s">
        <v>94</v>
      </c>
      <c r="X150" s="15" t="s">
        <v>94</v>
      </c>
      <c r="Y150" s="15" t="s">
        <v>94</v>
      </c>
    </row>
    <row r="151" spans="1:25" x14ac:dyDescent="0.25">
      <c r="A151" s="8" t="s">
        <v>194</v>
      </c>
      <c r="B151" s="16">
        <v>3.3170194229488033</v>
      </c>
      <c r="C151" s="36">
        <v>2.6703499079189688</v>
      </c>
      <c r="D151" s="36">
        <v>3.8948850305021119</v>
      </c>
      <c r="E151" s="36">
        <v>1.9247244274373181</v>
      </c>
      <c r="F151" s="36">
        <v>2.2233624080725161</v>
      </c>
      <c r="G151" s="36">
        <v>3.5007072135785009</v>
      </c>
      <c r="H151" s="36">
        <v>0.47186932849364793</v>
      </c>
      <c r="I151" s="36">
        <v>4.7957857289457477</v>
      </c>
      <c r="J151" s="36">
        <v>10.041428289603473</v>
      </c>
      <c r="K151" s="36">
        <v>3.0878859857482186</v>
      </c>
      <c r="L151" s="36">
        <v>2.0901536136993202</v>
      </c>
      <c r="M151" s="36">
        <v>4.0548699495254432</v>
      </c>
      <c r="N151" s="36">
        <v>1.5598374623148512</v>
      </c>
      <c r="O151" s="36">
        <v>4.3745250037999694</v>
      </c>
      <c r="P151" s="36">
        <v>3.7313432835820892</v>
      </c>
      <c r="Q151" s="36">
        <v>2.5134099616858236</v>
      </c>
      <c r="R151" s="36">
        <v>5.8275058275058269</v>
      </c>
      <c r="S151" s="36">
        <v>2.1582733812949639</v>
      </c>
      <c r="T151" s="36">
        <v>1.2942191544434858</v>
      </c>
      <c r="U151" s="36">
        <v>3.1649831649831652</v>
      </c>
      <c r="V151" s="36">
        <v>0</v>
      </c>
      <c r="W151" s="36">
        <v>4.5346691273398365</v>
      </c>
      <c r="X151" s="36">
        <v>2.1089630931458698</v>
      </c>
      <c r="Y151" s="36">
        <v>1.5163002274450341</v>
      </c>
    </row>
    <row r="152" spans="1:25" x14ac:dyDescent="0.25">
      <c r="A152" s="8" t="s">
        <v>195</v>
      </c>
      <c r="B152" s="32" t="s">
        <v>101</v>
      </c>
      <c r="C152" s="32" t="s">
        <v>101</v>
      </c>
      <c r="D152" s="32" t="s">
        <v>101</v>
      </c>
      <c r="E152" s="32" t="s">
        <v>101</v>
      </c>
      <c r="F152" s="32" t="s">
        <v>101</v>
      </c>
      <c r="G152" s="32" t="s">
        <v>101</v>
      </c>
      <c r="H152" s="32" t="s">
        <v>101</v>
      </c>
      <c r="I152" s="32" t="s">
        <v>101</v>
      </c>
      <c r="J152" s="32" t="s">
        <v>101</v>
      </c>
      <c r="K152" s="32" t="s">
        <v>101</v>
      </c>
      <c r="L152" s="32" t="s">
        <v>101</v>
      </c>
      <c r="M152" s="32" t="s">
        <v>101</v>
      </c>
      <c r="N152" s="32" t="s">
        <v>101</v>
      </c>
      <c r="O152" s="32" t="s">
        <v>101</v>
      </c>
      <c r="P152" s="32" t="s">
        <v>101</v>
      </c>
      <c r="Q152" s="32" t="s">
        <v>101</v>
      </c>
      <c r="R152" s="32" t="s">
        <v>101</v>
      </c>
      <c r="S152" s="32" t="s">
        <v>101</v>
      </c>
      <c r="T152" s="32" t="s">
        <v>101</v>
      </c>
      <c r="U152" s="32" t="s">
        <v>101</v>
      </c>
      <c r="V152" s="32" t="s">
        <v>101</v>
      </c>
      <c r="W152" s="32" t="s">
        <v>101</v>
      </c>
      <c r="X152" s="32" t="s">
        <v>101</v>
      </c>
      <c r="Y152" s="32" t="s">
        <v>101</v>
      </c>
    </row>
    <row r="153" spans="1:25" x14ac:dyDescent="0.25">
      <c r="A153" s="8" t="s">
        <v>197</v>
      </c>
      <c r="B153" s="16">
        <v>1.6019235039887936</v>
      </c>
      <c r="C153" s="36">
        <v>1.043585021485574</v>
      </c>
      <c r="D153" s="36">
        <v>1.6424213984045051</v>
      </c>
      <c r="E153" s="36">
        <v>0.73676394996858752</v>
      </c>
      <c r="F153" s="36">
        <v>0.66700872242175469</v>
      </c>
      <c r="G153" s="36">
        <v>2.4398868458274396</v>
      </c>
      <c r="H153" s="36">
        <v>0.29038112522686021</v>
      </c>
      <c r="I153" s="36">
        <v>2.3534240952315799</v>
      </c>
      <c r="J153" s="36">
        <v>3.4129019530479385</v>
      </c>
      <c r="K153" s="36">
        <v>1.8527315914489311</v>
      </c>
      <c r="L153" s="36">
        <v>1.7124150088139007</v>
      </c>
      <c r="M153" s="36">
        <v>2.3450141280459826</v>
      </c>
      <c r="N153" s="36">
        <v>0.94376720408965786</v>
      </c>
      <c r="O153" s="36">
        <v>1.6111871105031161</v>
      </c>
      <c r="P153" s="36">
        <v>1.4925373134328357</v>
      </c>
      <c r="Q153" s="36">
        <v>1.4789272030651341</v>
      </c>
      <c r="R153" s="36">
        <v>2.3569023569023568</v>
      </c>
      <c r="S153" s="36">
        <v>1.0332159804071637</v>
      </c>
      <c r="T153" s="36">
        <v>0.31636468219729652</v>
      </c>
      <c r="U153" s="36">
        <v>1.3345576981940619</v>
      </c>
      <c r="V153" s="36">
        <v>1.721099015033696</v>
      </c>
      <c r="W153" s="36">
        <v>1.2654890587925125</v>
      </c>
      <c r="X153" s="36">
        <v>1.4938488576449911</v>
      </c>
      <c r="Y153" s="36">
        <v>0.87187263078089461</v>
      </c>
    </row>
    <row r="154" spans="1:25" x14ac:dyDescent="0.25">
      <c r="A154" s="8" t="s">
        <v>198</v>
      </c>
      <c r="B154" s="32" t="s">
        <v>101</v>
      </c>
      <c r="C154" s="32" t="s">
        <v>101</v>
      </c>
      <c r="D154" s="32" t="s">
        <v>101</v>
      </c>
      <c r="E154" s="32" t="s">
        <v>101</v>
      </c>
      <c r="F154" s="32" t="s">
        <v>101</v>
      </c>
      <c r="G154" s="32" t="s">
        <v>101</v>
      </c>
      <c r="H154" s="32" t="s">
        <v>101</v>
      </c>
      <c r="I154" s="32" t="s">
        <v>101</v>
      </c>
      <c r="J154" s="32" t="s">
        <v>101</v>
      </c>
      <c r="K154" s="32" t="s">
        <v>101</v>
      </c>
      <c r="L154" s="32" t="s">
        <v>101</v>
      </c>
      <c r="M154" s="32" t="s">
        <v>101</v>
      </c>
      <c r="N154" s="32" t="s">
        <v>101</v>
      </c>
      <c r="O154" s="32" t="s">
        <v>101</v>
      </c>
      <c r="P154" s="32" t="s">
        <v>101</v>
      </c>
      <c r="Q154" s="32" t="s">
        <v>101</v>
      </c>
      <c r="R154" s="32" t="s">
        <v>101</v>
      </c>
      <c r="S154" s="32" t="s">
        <v>101</v>
      </c>
      <c r="T154" s="32" t="s">
        <v>101</v>
      </c>
      <c r="U154" s="32" t="s">
        <v>101</v>
      </c>
      <c r="V154" s="32" t="s">
        <v>101</v>
      </c>
      <c r="W154" s="32" t="s">
        <v>101</v>
      </c>
      <c r="X154" s="32" t="s">
        <v>101</v>
      </c>
      <c r="Y154" s="32" t="s">
        <v>101</v>
      </c>
    </row>
    <row r="155" spans="1:25" x14ac:dyDescent="0.25">
      <c r="A155" s="8" t="s">
        <v>199</v>
      </c>
      <c r="B155" s="16">
        <v>4.828832060677497</v>
      </c>
      <c r="C155" s="36">
        <v>3.560466543891958</v>
      </c>
      <c r="D155" s="36">
        <v>5.443453777569216</v>
      </c>
      <c r="E155" s="36">
        <v>2.318807470443772</v>
      </c>
      <c r="F155" s="36">
        <v>5.5413032324268858</v>
      </c>
      <c r="G155" s="36">
        <v>6.4002828854314009</v>
      </c>
      <c r="H155" s="36">
        <v>0.10889292196007261</v>
      </c>
      <c r="I155" s="36">
        <v>8.195936238626258</v>
      </c>
      <c r="J155" s="36">
        <v>7.733280725981456</v>
      </c>
      <c r="K155" s="36">
        <v>6.8883610451306403</v>
      </c>
      <c r="L155" s="36">
        <v>1.4857718458826492</v>
      </c>
      <c r="M155" s="36">
        <v>5.6318979882628541</v>
      </c>
      <c r="N155" s="36">
        <v>3.7226373050203176</v>
      </c>
      <c r="O155" s="36">
        <v>5.5844353245174041</v>
      </c>
      <c r="P155" s="36">
        <v>6.25</v>
      </c>
      <c r="Q155" s="36">
        <v>4.1992337164750957</v>
      </c>
      <c r="R155" s="36">
        <v>6.9153069153069149</v>
      </c>
      <c r="S155" s="36">
        <v>2.8394305831930202</v>
      </c>
      <c r="T155" s="36">
        <v>0.51768766177739423</v>
      </c>
      <c r="U155" s="36">
        <v>6.7340067340067336</v>
      </c>
      <c r="V155" s="36">
        <v>0.76723691031622598</v>
      </c>
      <c r="W155" s="36">
        <v>6.8415502240970207</v>
      </c>
      <c r="X155" s="36">
        <v>3.2513181019332165</v>
      </c>
      <c r="Y155" s="36">
        <v>2.9567854435178167</v>
      </c>
    </row>
    <row r="156" spans="1:25" x14ac:dyDescent="0.25">
      <c r="B156" s="15"/>
      <c r="C156" s="15" t="s">
        <v>94</v>
      </c>
      <c r="D156" s="15" t="s">
        <v>94</v>
      </c>
      <c r="E156" s="15" t="s">
        <v>94</v>
      </c>
      <c r="F156" s="15" t="s">
        <v>94</v>
      </c>
      <c r="G156" s="15" t="s">
        <v>94</v>
      </c>
      <c r="H156" s="15" t="s">
        <v>94</v>
      </c>
      <c r="I156" s="15" t="s">
        <v>94</v>
      </c>
      <c r="J156" s="15" t="s">
        <v>94</v>
      </c>
      <c r="K156" s="15" t="s">
        <v>94</v>
      </c>
      <c r="L156" s="15" t="s">
        <v>94</v>
      </c>
      <c r="M156" s="15" t="s">
        <v>94</v>
      </c>
      <c r="N156" s="15" t="s">
        <v>94</v>
      </c>
      <c r="O156" s="15" t="s">
        <v>94</v>
      </c>
      <c r="P156" s="15" t="s">
        <v>94</v>
      </c>
      <c r="Q156" s="15" t="s">
        <v>94</v>
      </c>
      <c r="R156" s="15" t="s">
        <v>94</v>
      </c>
      <c r="S156" s="15" t="s">
        <v>94</v>
      </c>
      <c r="T156" s="15" t="s">
        <v>94</v>
      </c>
      <c r="U156" s="15" t="s">
        <v>94</v>
      </c>
      <c r="V156" s="15" t="s">
        <v>94</v>
      </c>
      <c r="W156" s="15" t="s">
        <v>94</v>
      </c>
      <c r="X156" s="15" t="s">
        <v>94</v>
      </c>
      <c r="Y156" s="15" t="s">
        <v>94</v>
      </c>
    </row>
    <row r="157" spans="1:25" x14ac:dyDescent="0.25">
      <c r="A157" s="8" t="s">
        <v>200</v>
      </c>
      <c r="B157" s="32" t="s">
        <v>101</v>
      </c>
      <c r="C157" s="32" t="s">
        <v>101</v>
      </c>
      <c r="D157" s="32" t="s">
        <v>101</v>
      </c>
      <c r="E157" s="32" t="s">
        <v>101</v>
      </c>
      <c r="F157" s="32" t="s">
        <v>101</v>
      </c>
      <c r="G157" s="32" t="s">
        <v>101</v>
      </c>
      <c r="H157" s="32" t="s">
        <v>101</v>
      </c>
      <c r="I157" s="32" t="s">
        <v>101</v>
      </c>
      <c r="J157" s="32" t="s">
        <v>101</v>
      </c>
      <c r="K157" s="32" t="s">
        <v>101</v>
      </c>
      <c r="L157" s="32" t="s">
        <v>101</v>
      </c>
      <c r="M157" s="32" t="s">
        <v>101</v>
      </c>
      <c r="N157" s="32" t="s">
        <v>101</v>
      </c>
      <c r="O157" s="32" t="s">
        <v>101</v>
      </c>
      <c r="P157" s="32" t="s">
        <v>101</v>
      </c>
      <c r="Q157" s="32" t="s">
        <v>101</v>
      </c>
      <c r="R157" s="32" t="s">
        <v>101</v>
      </c>
      <c r="S157" s="32" t="s">
        <v>101</v>
      </c>
      <c r="T157" s="32" t="s">
        <v>101</v>
      </c>
      <c r="U157" s="32" t="s">
        <v>101</v>
      </c>
      <c r="V157" s="32" t="s">
        <v>101</v>
      </c>
      <c r="W157" s="32" t="s">
        <v>101</v>
      </c>
      <c r="X157" s="32" t="s">
        <v>101</v>
      </c>
      <c r="Y157" s="32" t="s">
        <v>101</v>
      </c>
    </row>
    <row r="158" spans="1:25" x14ac:dyDescent="0.25">
      <c r="A158" s="8" t="s">
        <v>201</v>
      </c>
      <c r="B158" s="32" t="s">
        <v>101</v>
      </c>
      <c r="C158" s="32" t="s">
        <v>101</v>
      </c>
      <c r="D158" s="32" t="s">
        <v>101</v>
      </c>
      <c r="E158" s="32" t="s">
        <v>101</v>
      </c>
      <c r="F158" s="32" t="s">
        <v>101</v>
      </c>
      <c r="G158" s="32" t="s">
        <v>101</v>
      </c>
      <c r="H158" s="32" t="s">
        <v>101</v>
      </c>
      <c r="I158" s="32" t="s">
        <v>101</v>
      </c>
      <c r="J158" s="32" t="s">
        <v>101</v>
      </c>
      <c r="K158" s="32" t="s">
        <v>101</v>
      </c>
      <c r="L158" s="32" t="s">
        <v>101</v>
      </c>
      <c r="M158" s="32" t="s">
        <v>101</v>
      </c>
      <c r="N158" s="32" t="s">
        <v>101</v>
      </c>
      <c r="O158" s="32" t="s">
        <v>101</v>
      </c>
      <c r="P158" s="32" t="s">
        <v>101</v>
      </c>
      <c r="Q158" s="32" t="s">
        <v>101</v>
      </c>
      <c r="R158" s="32" t="s">
        <v>101</v>
      </c>
      <c r="S158" s="32" t="s">
        <v>101</v>
      </c>
      <c r="T158" s="32" t="s">
        <v>101</v>
      </c>
      <c r="U158" s="32" t="s">
        <v>101</v>
      </c>
      <c r="V158" s="32" t="s">
        <v>101</v>
      </c>
      <c r="W158" s="32" t="s">
        <v>101</v>
      </c>
      <c r="X158" s="32" t="s">
        <v>101</v>
      </c>
      <c r="Y158" s="32" t="s">
        <v>101</v>
      </c>
    </row>
    <row r="159" spans="1:25" ht="26.25" x14ac:dyDescent="0.25">
      <c r="A159" s="37" t="s">
        <v>202</v>
      </c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8"/>
      <c r="M159" s="32"/>
      <c r="N159" s="32"/>
      <c r="O159" s="32"/>
      <c r="P159" s="32"/>
      <c r="Q159" s="32"/>
      <c r="R159" s="32"/>
      <c r="S159" s="32"/>
      <c r="T159" s="32"/>
      <c r="U159" s="32"/>
      <c r="V159" s="38"/>
      <c r="W159" s="32"/>
      <c r="X159" s="32"/>
      <c r="Y159" s="32"/>
    </row>
    <row r="160" spans="1:25" ht="15.75" thickBot="1" x14ac:dyDescent="0.3"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</row>
    <row r="161" spans="1:25" ht="18" thickBot="1" x14ac:dyDescent="0.3">
      <c r="A161" s="11" t="s">
        <v>203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</row>
    <row r="162" spans="1:25" ht="15.75" thickTop="1" x14ac:dyDescent="0.25">
      <c r="A162" s="8" t="s">
        <v>204</v>
      </c>
      <c r="B162" s="40" t="s">
        <v>101</v>
      </c>
      <c r="C162" s="40" t="s">
        <v>101</v>
      </c>
      <c r="D162" s="40" t="s">
        <v>101</v>
      </c>
      <c r="E162" s="40" t="s">
        <v>101</v>
      </c>
      <c r="F162" s="40" t="s">
        <v>101</v>
      </c>
      <c r="G162" s="40" t="s">
        <v>101</v>
      </c>
      <c r="H162" s="40" t="s">
        <v>101</v>
      </c>
      <c r="I162" s="40" t="s">
        <v>101</v>
      </c>
      <c r="J162" s="40" t="s">
        <v>101</v>
      </c>
      <c r="K162" s="40" t="s">
        <v>101</v>
      </c>
      <c r="L162" s="40" t="s">
        <v>101</v>
      </c>
      <c r="M162" s="40" t="s">
        <v>101</v>
      </c>
      <c r="N162" s="40" t="s">
        <v>101</v>
      </c>
      <c r="O162" s="40" t="s">
        <v>101</v>
      </c>
      <c r="P162" s="40" t="s">
        <v>101</v>
      </c>
      <c r="Q162" s="40" t="s">
        <v>101</v>
      </c>
      <c r="R162" s="40" t="s">
        <v>101</v>
      </c>
      <c r="S162" s="40" t="s">
        <v>101</v>
      </c>
      <c r="T162" s="40" t="s">
        <v>101</v>
      </c>
      <c r="U162" s="40" t="s">
        <v>101</v>
      </c>
      <c r="V162" s="40" t="s">
        <v>101</v>
      </c>
      <c r="W162" s="40" t="s">
        <v>101</v>
      </c>
      <c r="X162" s="40" t="s">
        <v>101</v>
      </c>
      <c r="Y162" s="40" t="s">
        <v>101</v>
      </c>
    </row>
    <row r="163" spans="1:25" x14ac:dyDescent="0.25">
      <c r="A163" s="8" t="s">
        <v>205</v>
      </c>
      <c r="B163" s="32" t="s">
        <v>101</v>
      </c>
      <c r="C163" s="32" t="s">
        <v>101</v>
      </c>
      <c r="D163" s="32" t="s">
        <v>101</v>
      </c>
      <c r="E163" s="32" t="s">
        <v>101</v>
      </c>
      <c r="F163" s="32" t="s">
        <v>101</v>
      </c>
      <c r="G163" s="32" t="s">
        <v>101</v>
      </c>
      <c r="H163" s="32" t="s">
        <v>101</v>
      </c>
      <c r="I163" s="32" t="s">
        <v>101</v>
      </c>
      <c r="J163" s="32" t="s">
        <v>101</v>
      </c>
      <c r="K163" s="32" t="s">
        <v>101</v>
      </c>
      <c r="L163" s="32" t="s">
        <v>101</v>
      </c>
      <c r="M163" s="32" t="s">
        <v>101</v>
      </c>
      <c r="N163" s="32" t="s">
        <v>101</v>
      </c>
      <c r="O163" s="32" t="s">
        <v>101</v>
      </c>
      <c r="P163" s="32" t="s">
        <v>101</v>
      </c>
      <c r="Q163" s="32" t="s">
        <v>101</v>
      </c>
      <c r="R163" s="32" t="s">
        <v>101</v>
      </c>
      <c r="S163" s="32" t="s">
        <v>101</v>
      </c>
      <c r="T163" s="32" t="s">
        <v>101</v>
      </c>
      <c r="U163" s="32" t="s">
        <v>101</v>
      </c>
      <c r="V163" s="32" t="s">
        <v>101</v>
      </c>
      <c r="W163" s="32" t="s">
        <v>101</v>
      </c>
      <c r="X163" s="32" t="s">
        <v>101</v>
      </c>
      <c r="Y163" s="32" t="s">
        <v>101</v>
      </c>
    </row>
    <row r="164" spans="1:25" x14ac:dyDescent="0.25">
      <c r="A164" s="8" t="s">
        <v>206</v>
      </c>
      <c r="B164" s="32" t="s">
        <v>101</v>
      </c>
      <c r="C164" s="32" t="s">
        <v>101</v>
      </c>
      <c r="D164" s="32" t="s">
        <v>101</v>
      </c>
      <c r="E164" s="32" t="s">
        <v>101</v>
      </c>
      <c r="F164" s="32" t="s">
        <v>101</v>
      </c>
      <c r="G164" s="32" t="s">
        <v>101</v>
      </c>
      <c r="H164" s="32" t="s">
        <v>101</v>
      </c>
      <c r="I164" s="32" t="s">
        <v>101</v>
      </c>
      <c r="J164" s="32" t="s">
        <v>101</v>
      </c>
      <c r="K164" s="32" t="s">
        <v>101</v>
      </c>
      <c r="L164" s="32" t="s">
        <v>101</v>
      </c>
      <c r="M164" s="32" t="s">
        <v>101</v>
      </c>
      <c r="N164" s="32" t="s">
        <v>101</v>
      </c>
      <c r="O164" s="32" t="s">
        <v>101</v>
      </c>
      <c r="P164" s="32" t="s">
        <v>101</v>
      </c>
      <c r="Q164" s="32" t="s">
        <v>101</v>
      </c>
      <c r="R164" s="32" t="s">
        <v>101</v>
      </c>
      <c r="S164" s="32" t="s">
        <v>101</v>
      </c>
      <c r="T164" s="32" t="s">
        <v>101</v>
      </c>
      <c r="U164" s="32" t="s">
        <v>101</v>
      </c>
      <c r="V164" s="32" t="s">
        <v>101</v>
      </c>
      <c r="W164" s="32" t="s">
        <v>101</v>
      </c>
      <c r="X164" s="32" t="s">
        <v>101</v>
      </c>
      <c r="Y164" s="32" t="s">
        <v>101</v>
      </c>
    </row>
    <row r="165" spans="1:25" x14ac:dyDescent="0.25">
      <c r="A165" s="8" t="s">
        <v>207</v>
      </c>
      <c r="B165" s="32" t="s">
        <v>101</v>
      </c>
      <c r="C165" s="32" t="s">
        <v>101</v>
      </c>
      <c r="D165" s="32" t="s">
        <v>101</v>
      </c>
      <c r="E165" s="32" t="s">
        <v>101</v>
      </c>
      <c r="F165" s="32" t="s">
        <v>101</v>
      </c>
      <c r="G165" s="32" t="s">
        <v>101</v>
      </c>
      <c r="H165" s="32" t="s">
        <v>101</v>
      </c>
      <c r="I165" s="32" t="s">
        <v>101</v>
      </c>
      <c r="J165" s="32" t="s">
        <v>101</v>
      </c>
      <c r="K165" s="32" t="s">
        <v>101</v>
      </c>
      <c r="L165" s="32" t="s">
        <v>101</v>
      </c>
      <c r="M165" s="32" t="s">
        <v>101</v>
      </c>
      <c r="N165" s="32" t="s">
        <v>101</v>
      </c>
      <c r="O165" s="32" t="s">
        <v>101</v>
      </c>
      <c r="P165" s="32" t="s">
        <v>101</v>
      </c>
      <c r="Q165" s="32" t="s">
        <v>101</v>
      </c>
      <c r="R165" s="32" t="s">
        <v>101</v>
      </c>
      <c r="S165" s="32" t="s">
        <v>101</v>
      </c>
      <c r="T165" s="32" t="s">
        <v>101</v>
      </c>
      <c r="U165" s="32" t="s">
        <v>101</v>
      </c>
      <c r="V165" s="32" t="s">
        <v>101</v>
      </c>
      <c r="W165" s="32" t="s">
        <v>101</v>
      </c>
      <c r="X165" s="32" t="s">
        <v>101</v>
      </c>
      <c r="Y165" s="32" t="s">
        <v>101</v>
      </c>
    </row>
    <row r="166" spans="1:25" ht="15.75" thickBot="1" x14ac:dyDescent="0.3"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</row>
    <row r="167" spans="1:25" ht="18" thickBot="1" x14ac:dyDescent="0.3">
      <c r="A167" s="11" t="s">
        <v>208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</row>
    <row r="168" spans="1:25" ht="15.75" thickTop="1" x14ac:dyDescent="0.25">
      <c r="A168" s="8" t="s">
        <v>209</v>
      </c>
      <c r="B168" s="42">
        <v>6.8000000000000007</v>
      </c>
      <c r="C168" s="42">
        <v>8.6</v>
      </c>
      <c r="D168" s="42">
        <v>7.6</v>
      </c>
      <c r="E168" s="42">
        <v>7.7</v>
      </c>
      <c r="F168" s="42">
        <v>10.199999999999999</v>
      </c>
      <c r="G168" s="42">
        <v>7.3999999999999995</v>
      </c>
      <c r="H168" s="42">
        <v>3.5999999999999996</v>
      </c>
      <c r="I168" s="42">
        <v>9</v>
      </c>
      <c r="J168" s="42">
        <v>5.6000000000000005</v>
      </c>
      <c r="K168" s="42">
        <v>8.9</v>
      </c>
      <c r="L168" s="42">
        <v>11.200000000000001</v>
      </c>
      <c r="M168" s="42">
        <v>5.8000000000000007</v>
      </c>
      <c r="N168" s="42">
        <v>5.5</v>
      </c>
      <c r="O168" s="42">
        <v>6.8000000000000007</v>
      </c>
      <c r="P168" s="42">
        <v>17.399999999999999</v>
      </c>
      <c r="Q168" s="42">
        <v>6.6000000000000005</v>
      </c>
      <c r="R168" s="42">
        <v>4.5</v>
      </c>
      <c r="S168" s="42">
        <v>4</v>
      </c>
      <c r="T168" s="42">
        <v>5.6000000000000005</v>
      </c>
      <c r="U168" s="42">
        <v>9.1999999999999993</v>
      </c>
      <c r="V168" s="42">
        <v>3.8</v>
      </c>
      <c r="W168" s="42">
        <v>2.6</v>
      </c>
      <c r="X168" s="42">
        <v>3.3000000000000003</v>
      </c>
      <c r="Y168" s="42">
        <v>14.899999999999999</v>
      </c>
    </row>
    <row r="169" spans="1:25" x14ac:dyDescent="0.25">
      <c r="A169" s="8" t="s">
        <v>210</v>
      </c>
      <c r="B169" s="31">
        <v>11</v>
      </c>
      <c r="C169" s="31">
        <v>14.099999999999998</v>
      </c>
      <c r="D169" s="31">
        <v>13.700000000000001</v>
      </c>
      <c r="E169" s="31">
        <v>9.1</v>
      </c>
      <c r="F169" s="31">
        <v>17.8</v>
      </c>
      <c r="G169" s="31">
        <v>12.5</v>
      </c>
      <c r="H169" s="31">
        <v>1.5</v>
      </c>
      <c r="I169" s="31">
        <v>15.2</v>
      </c>
      <c r="J169" s="31">
        <v>8.9</v>
      </c>
      <c r="K169" s="31">
        <v>12.7</v>
      </c>
      <c r="L169" s="31">
        <v>21.5</v>
      </c>
      <c r="M169" s="31">
        <v>10</v>
      </c>
      <c r="N169" s="31">
        <v>8.3000000000000007</v>
      </c>
      <c r="O169" s="31">
        <v>12.1</v>
      </c>
      <c r="P169" s="31">
        <v>23.5</v>
      </c>
      <c r="Q169" s="31">
        <v>13.600000000000001</v>
      </c>
      <c r="R169" s="31">
        <v>7.6</v>
      </c>
      <c r="S169" s="31">
        <v>7.3999999999999995</v>
      </c>
      <c r="T169" s="31">
        <v>12.2</v>
      </c>
      <c r="U169" s="31">
        <v>13.4</v>
      </c>
      <c r="V169" s="31">
        <v>6.7</v>
      </c>
      <c r="W169" s="31">
        <v>3.9</v>
      </c>
      <c r="X169" s="31">
        <v>4.8</v>
      </c>
      <c r="Y169" s="31">
        <v>5.8000000000000007</v>
      </c>
    </row>
    <row r="170" spans="1:25" x14ac:dyDescent="0.25">
      <c r="A170" s="8" t="s">
        <v>211</v>
      </c>
      <c r="B170" s="31">
        <v>3.5999999999999996</v>
      </c>
      <c r="C170" s="31">
        <v>5</v>
      </c>
      <c r="D170" s="31">
        <v>5.2</v>
      </c>
      <c r="E170" s="31">
        <v>4.9000000000000004</v>
      </c>
      <c r="F170" s="31">
        <v>3.8</v>
      </c>
      <c r="G170" s="31">
        <v>3.4000000000000004</v>
      </c>
      <c r="H170" s="31">
        <v>2.9000000000000004</v>
      </c>
      <c r="I170" s="31">
        <v>3</v>
      </c>
      <c r="J170" s="31">
        <v>1.9</v>
      </c>
      <c r="K170" s="31">
        <v>6.8000000000000007</v>
      </c>
      <c r="L170" s="31">
        <v>8.9</v>
      </c>
      <c r="M170" s="31">
        <v>2.2999999999999998</v>
      </c>
      <c r="N170" s="31">
        <v>2.4</v>
      </c>
      <c r="O170" s="31">
        <v>2.5</v>
      </c>
      <c r="P170" s="31">
        <v>12.8</v>
      </c>
      <c r="Q170" s="31">
        <v>3.6999999999999997</v>
      </c>
      <c r="R170" s="31">
        <v>4.3</v>
      </c>
      <c r="S170" s="31">
        <v>1.7999999999999998</v>
      </c>
      <c r="T170" s="31">
        <v>2.7</v>
      </c>
      <c r="U170" s="31">
        <v>5.8999999999999995</v>
      </c>
      <c r="V170" s="31">
        <v>2</v>
      </c>
      <c r="W170" s="31">
        <v>2.2999999999999998</v>
      </c>
      <c r="X170" s="31">
        <v>1.9</v>
      </c>
      <c r="Y170" s="31">
        <v>17.599999999999998</v>
      </c>
    </row>
    <row r="171" spans="1:25" x14ac:dyDescent="0.25">
      <c r="A171" s="8" t="s">
        <v>210</v>
      </c>
      <c r="B171" s="31">
        <v>4.7</v>
      </c>
      <c r="C171" s="31">
        <v>8</v>
      </c>
      <c r="D171" s="31">
        <v>8.3000000000000007</v>
      </c>
      <c r="E171" s="31">
        <v>5</v>
      </c>
      <c r="F171" s="31">
        <v>3.3000000000000003</v>
      </c>
      <c r="G171" s="31">
        <v>6</v>
      </c>
      <c r="H171" s="31">
        <v>1.3</v>
      </c>
      <c r="I171" s="31">
        <v>4</v>
      </c>
      <c r="J171" s="31">
        <v>1.4000000000000001</v>
      </c>
      <c r="K171" s="31">
        <v>12.2</v>
      </c>
      <c r="L171" s="31">
        <v>15.9</v>
      </c>
      <c r="M171" s="31">
        <v>3.5999999999999996</v>
      </c>
      <c r="N171" s="31">
        <v>1.6</v>
      </c>
      <c r="O171" s="31">
        <v>3.3000000000000003</v>
      </c>
      <c r="P171" s="31">
        <v>12.6</v>
      </c>
      <c r="Q171" s="31">
        <v>6.5</v>
      </c>
      <c r="R171" s="31">
        <v>7.3999999999999995</v>
      </c>
      <c r="S171" s="31">
        <v>1.2</v>
      </c>
      <c r="T171" s="31">
        <v>6.2</v>
      </c>
      <c r="U171" s="31">
        <v>8.3000000000000007</v>
      </c>
      <c r="V171" s="31">
        <v>2.9000000000000004</v>
      </c>
      <c r="W171" s="31">
        <v>3.6999999999999997</v>
      </c>
      <c r="X171" s="31">
        <v>1.6</v>
      </c>
      <c r="Y171" s="31">
        <v>6.6000000000000005</v>
      </c>
    </row>
    <row r="172" spans="1:25" x14ac:dyDescent="0.25">
      <c r="A172" s="8" t="s">
        <v>212</v>
      </c>
      <c r="B172" s="31">
        <v>24.099999999999998</v>
      </c>
      <c r="C172" s="31">
        <v>25.3</v>
      </c>
      <c r="D172" s="31">
        <v>28.799999999999997</v>
      </c>
      <c r="E172" s="31">
        <v>23.1</v>
      </c>
      <c r="F172" s="31">
        <v>43.1</v>
      </c>
      <c r="G172" s="31">
        <v>35.4</v>
      </c>
      <c r="H172" s="31">
        <v>18.399999999999999</v>
      </c>
      <c r="I172" s="31">
        <v>27.200000000000003</v>
      </c>
      <c r="J172" s="31">
        <v>30</v>
      </c>
      <c r="K172" s="31">
        <v>27.800000000000004</v>
      </c>
      <c r="L172" s="31">
        <v>34.599999999999994</v>
      </c>
      <c r="M172" s="31">
        <v>23.7</v>
      </c>
      <c r="N172" s="31">
        <v>37.700000000000003</v>
      </c>
      <c r="O172" s="31">
        <v>22.3</v>
      </c>
      <c r="P172" s="31">
        <v>28.599999999999998</v>
      </c>
      <c r="Q172" s="31">
        <v>21.5</v>
      </c>
      <c r="R172" s="31">
        <v>8.5</v>
      </c>
      <c r="S172" s="31">
        <v>23.200000000000003</v>
      </c>
      <c r="T172" s="31">
        <v>29.799999999999997</v>
      </c>
      <c r="U172" s="31">
        <v>27.800000000000004</v>
      </c>
      <c r="V172" s="31">
        <v>14.899999999999999</v>
      </c>
      <c r="W172" s="31">
        <v>3.8</v>
      </c>
      <c r="X172" s="31">
        <v>11.4</v>
      </c>
      <c r="Y172" s="31">
        <v>4.9000000000000004</v>
      </c>
    </row>
    <row r="173" spans="1:25" x14ac:dyDescent="0.25">
      <c r="A173" s="8" t="s">
        <v>210</v>
      </c>
      <c r="B173" s="31">
        <v>31.6</v>
      </c>
      <c r="C173" s="31">
        <v>36.700000000000003</v>
      </c>
      <c r="D173" s="31">
        <v>41.199999999999996</v>
      </c>
      <c r="E173" s="31">
        <v>28.7</v>
      </c>
      <c r="F173" s="31">
        <v>58.3</v>
      </c>
      <c r="G173" s="31">
        <v>37.299999999999997</v>
      </c>
      <c r="H173" s="31">
        <v>5.6000000000000005</v>
      </c>
      <c r="I173" s="31">
        <v>31.6</v>
      </c>
      <c r="J173" s="31">
        <v>38.299999999999997</v>
      </c>
      <c r="K173" s="31">
        <v>38.5</v>
      </c>
      <c r="L173" s="31">
        <v>59.3</v>
      </c>
      <c r="M173" s="31">
        <v>30.599999999999998</v>
      </c>
      <c r="N173" s="31">
        <v>50.5</v>
      </c>
      <c r="O173" s="31">
        <v>29.5</v>
      </c>
      <c r="P173" s="31">
        <v>37.299999999999997</v>
      </c>
      <c r="Q173" s="31">
        <v>38.800000000000004</v>
      </c>
      <c r="R173" s="31">
        <v>11.899999999999999</v>
      </c>
      <c r="S173" s="31">
        <v>38.200000000000003</v>
      </c>
      <c r="T173" s="31">
        <v>44.9</v>
      </c>
      <c r="U173" s="31">
        <v>31.5</v>
      </c>
      <c r="V173" s="31">
        <v>17.100000000000001</v>
      </c>
      <c r="W173" s="31">
        <v>4.1000000000000005</v>
      </c>
      <c r="X173" s="31">
        <v>16.600000000000001</v>
      </c>
      <c r="Y173" s="31">
        <v>8.2000000000000011</v>
      </c>
    </row>
    <row r="174" spans="1:25" x14ac:dyDescent="0.25">
      <c r="A174" s="8" t="s">
        <v>94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x14ac:dyDescent="0.25">
      <c r="A175" s="8" t="s">
        <v>213</v>
      </c>
      <c r="B175" s="31">
        <v>10.7</v>
      </c>
      <c r="C175" s="31">
        <v>23</v>
      </c>
      <c r="D175" s="31">
        <v>11.1</v>
      </c>
      <c r="E175" s="31">
        <v>9.5</v>
      </c>
      <c r="F175" s="31">
        <v>13.900000000000002</v>
      </c>
      <c r="G175" s="31">
        <v>11</v>
      </c>
      <c r="H175" s="31">
        <v>6.3</v>
      </c>
      <c r="I175" s="31">
        <v>13.900000000000002</v>
      </c>
      <c r="J175" s="31">
        <v>9.3000000000000007</v>
      </c>
      <c r="K175" s="31">
        <v>16.100000000000001</v>
      </c>
      <c r="L175" s="31">
        <v>16.7</v>
      </c>
      <c r="M175" s="31">
        <v>9</v>
      </c>
      <c r="N175" s="31">
        <v>7.1</v>
      </c>
      <c r="O175" s="31">
        <v>9.1</v>
      </c>
      <c r="P175" s="31">
        <v>18.3</v>
      </c>
      <c r="Q175" s="31">
        <v>9.6</v>
      </c>
      <c r="R175" s="31">
        <v>12</v>
      </c>
      <c r="S175" s="31">
        <v>8.6999999999999993</v>
      </c>
      <c r="T175" s="31">
        <v>8.1</v>
      </c>
      <c r="U175" s="31">
        <v>11.700000000000001</v>
      </c>
      <c r="V175" s="31">
        <v>6.9</v>
      </c>
      <c r="W175" s="31">
        <v>6.5</v>
      </c>
      <c r="X175" s="31">
        <v>6.7</v>
      </c>
      <c r="Y175" s="31">
        <v>12.9</v>
      </c>
    </row>
    <row r="176" spans="1:25" x14ac:dyDescent="0.25">
      <c r="A176" s="8" t="s">
        <v>214</v>
      </c>
      <c r="B176" s="31">
        <v>12.6</v>
      </c>
      <c r="C176" s="31">
        <v>20.200000000000003</v>
      </c>
      <c r="D176" s="31">
        <v>15.7</v>
      </c>
      <c r="E176" s="31">
        <v>8.7999999999999989</v>
      </c>
      <c r="F176" s="31">
        <v>20.100000000000001</v>
      </c>
      <c r="G176" s="31">
        <v>19.900000000000002</v>
      </c>
      <c r="H176" s="31">
        <v>1.2</v>
      </c>
      <c r="I176" s="31">
        <v>18.5</v>
      </c>
      <c r="J176" s="31">
        <v>9.6</v>
      </c>
      <c r="K176" s="31">
        <v>23.799999999999997</v>
      </c>
      <c r="L176" s="31">
        <v>22.900000000000002</v>
      </c>
      <c r="M176" s="31">
        <v>12.4</v>
      </c>
      <c r="N176" s="31">
        <v>7.1999999999999993</v>
      </c>
      <c r="O176" s="31">
        <v>11.799999999999999</v>
      </c>
      <c r="P176" s="31">
        <v>31.2</v>
      </c>
      <c r="Q176" s="31">
        <v>13.5</v>
      </c>
      <c r="R176" s="31">
        <v>14.7</v>
      </c>
      <c r="S176" s="31">
        <v>6.6000000000000005</v>
      </c>
      <c r="T176" s="31">
        <v>12.1</v>
      </c>
      <c r="U176" s="31">
        <v>15</v>
      </c>
      <c r="V176" s="31">
        <v>7.9</v>
      </c>
      <c r="W176" s="31">
        <v>6.1</v>
      </c>
      <c r="X176" s="31">
        <v>6.2</v>
      </c>
      <c r="Y176" s="31">
        <v>10.8</v>
      </c>
    </row>
    <row r="177" spans="1:25" x14ac:dyDescent="0.25">
      <c r="A177" s="8" t="s">
        <v>215</v>
      </c>
      <c r="B177" s="31">
        <v>10.8</v>
      </c>
      <c r="C177" s="31">
        <v>27.200000000000003</v>
      </c>
      <c r="D177" s="31">
        <v>10.199999999999999</v>
      </c>
      <c r="E177" s="31">
        <v>8.7999999999999989</v>
      </c>
      <c r="F177" s="31">
        <v>13</v>
      </c>
      <c r="G177" s="31">
        <v>9.1999999999999993</v>
      </c>
      <c r="H177" s="31">
        <v>5.0999999999999996</v>
      </c>
      <c r="I177" s="31">
        <v>13.600000000000001</v>
      </c>
      <c r="J177" s="31">
        <v>9.7000000000000011</v>
      </c>
      <c r="K177" s="31">
        <v>19.7</v>
      </c>
      <c r="L177" s="31">
        <v>16.900000000000002</v>
      </c>
      <c r="M177" s="31">
        <v>8.6999999999999993</v>
      </c>
      <c r="N177" s="31">
        <v>7.5</v>
      </c>
      <c r="O177" s="31">
        <v>8.7999999999999989</v>
      </c>
      <c r="P177" s="31">
        <v>12.1</v>
      </c>
      <c r="Q177" s="31">
        <v>9.3000000000000007</v>
      </c>
      <c r="R177" s="31">
        <v>11.899999999999999</v>
      </c>
      <c r="S177" s="31">
        <v>8.6999999999999993</v>
      </c>
      <c r="T177" s="31">
        <v>8.2000000000000011</v>
      </c>
      <c r="U177" s="31">
        <v>10.5</v>
      </c>
      <c r="V177" s="31">
        <v>8.1</v>
      </c>
      <c r="W177" s="31">
        <v>7.1</v>
      </c>
      <c r="X177" s="31">
        <v>6.9</v>
      </c>
      <c r="Y177" s="31">
        <v>10.8</v>
      </c>
    </row>
    <row r="178" spans="1:25" x14ac:dyDescent="0.25">
      <c r="A178" s="8" t="s">
        <v>216</v>
      </c>
      <c r="B178" s="31">
        <v>7.7</v>
      </c>
      <c r="C178" s="31">
        <v>4.5</v>
      </c>
      <c r="D178" s="31">
        <v>8</v>
      </c>
      <c r="E178" s="31">
        <v>15</v>
      </c>
      <c r="F178" s="31">
        <v>9</v>
      </c>
      <c r="G178" s="31">
        <v>5.2</v>
      </c>
      <c r="H178" s="31">
        <v>15.4</v>
      </c>
      <c r="I178" s="31">
        <v>8.6</v>
      </c>
      <c r="J178" s="31">
        <v>7.9</v>
      </c>
      <c r="K178" s="31">
        <v>2.6</v>
      </c>
      <c r="L178" s="31">
        <v>11.5</v>
      </c>
      <c r="M178" s="31">
        <v>5.4</v>
      </c>
      <c r="N178" s="31">
        <v>5.5</v>
      </c>
      <c r="O178" s="31">
        <v>6.5</v>
      </c>
      <c r="P178" s="31">
        <v>21.3</v>
      </c>
      <c r="Q178" s="31">
        <v>6.8000000000000007</v>
      </c>
      <c r="R178" s="31">
        <v>10.199999999999999</v>
      </c>
      <c r="S178" s="31">
        <v>10.8</v>
      </c>
      <c r="T178" s="31">
        <v>3.6999999999999997</v>
      </c>
      <c r="U178" s="31">
        <v>10.5</v>
      </c>
      <c r="V178" s="31">
        <v>1.3</v>
      </c>
      <c r="W178" s="31">
        <v>5.0999999999999996</v>
      </c>
      <c r="X178" s="31">
        <v>6.5</v>
      </c>
      <c r="Y178" s="31">
        <v>20.9</v>
      </c>
    </row>
    <row r="179" spans="1:25" ht="15.75" thickBot="1" x14ac:dyDescent="0.3">
      <c r="B179" s="20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</row>
    <row r="180" spans="1:25" ht="18" thickBot="1" x14ac:dyDescent="0.3">
      <c r="A180" s="11" t="s">
        <v>217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</row>
    <row r="181" spans="1:25" ht="15.75" thickTop="1" x14ac:dyDescent="0.25">
      <c r="A181" s="8" t="s">
        <v>406</v>
      </c>
      <c r="B181" s="14">
        <v>100</v>
      </c>
      <c r="C181" s="14">
        <v>100</v>
      </c>
      <c r="D181" s="14">
        <v>100</v>
      </c>
      <c r="E181" s="14">
        <v>100</v>
      </c>
      <c r="F181" s="14">
        <v>100</v>
      </c>
      <c r="G181" s="14">
        <v>100</v>
      </c>
      <c r="H181" s="14">
        <v>100</v>
      </c>
      <c r="I181" s="14">
        <v>100</v>
      </c>
      <c r="J181" s="14">
        <v>100</v>
      </c>
      <c r="K181" s="14">
        <v>100</v>
      </c>
      <c r="L181" s="14">
        <v>100</v>
      </c>
      <c r="M181" s="14">
        <v>100</v>
      </c>
      <c r="N181" s="14">
        <v>100</v>
      </c>
      <c r="O181" s="14">
        <v>100</v>
      </c>
      <c r="P181" s="14">
        <v>100</v>
      </c>
      <c r="Q181" s="14">
        <v>100</v>
      </c>
      <c r="R181" s="14">
        <v>100</v>
      </c>
      <c r="S181" s="14">
        <v>100</v>
      </c>
      <c r="T181" s="14">
        <v>100</v>
      </c>
      <c r="U181" s="14">
        <v>100</v>
      </c>
      <c r="V181" s="14">
        <v>100</v>
      </c>
      <c r="W181" s="14">
        <v>100</v>
      </c>
      <c r="X181" s="14">
        <v>100</v>
      </c>
      <c r="Y181" s="14">
        <v>100</v>
      </c>
    </row>
    <row r="182" spans="1:25" x14ac:dyDescent="0.25">
      <c r="A182" s="8" t="s">
        <v>218</v>
      </c>
      <c r="B182" s="16">
        <v>4.8026519885482317</v>
      </c>
      <c r="C182" s="16">
        <v>10.902072909220873</v>
      </c>
      <c r="D182" s="16">
        <v>5.0547525186158566</v>
      </c>
      <c r="E182" s="16">
        <v>3.5248494302179467</v>
      </c>
      <c r="F182" s="16">
        <v>7.442557442557443</v>
      </c>
      <c r="G182" s="16">
        <v>5.7651297889550701</v>
      </c>
      <c r="H182" s="16">
        <v>3.7258445711108021</v>
      </c>
      <c r="I182" s="16">
        <v>5.4361699356620035</v>
      </c>
      <c r="J182" s="16">
        <v>4.3452228209733983</v>
      </c>
      <c r="K182" s="16">
        <v>5.2267143176234088</v>
      </c>
      <c r="L182" s="16">
        <v>9.0400856429166172</v>
      </c>
      <c r="M182" s="16">
        <v>4.319882850634559</v>
      </c>
      <c r="N182" s="16">
        <v>3.0485011959896178</v>
      </c>
      <c r="O182" s="16">
        <v>4.1894213265646236</v>
      </c>
      <c r="P182" s="16">
        <v>4.1255605381165923</v>
      </c>
      <c r="Q182" s="16">
        <v>3.910021570171534</v>
      </c>
      <c r="R182" s="16">
        <v>3.4302670623145404</v>
      </c>
      <c r="S182" s="16">
        <v>4.7934592687831739</v>
      </c>
      <c r="T182" s="16">
        <v>5.2781903347423738</v>
      </c>
      <c r="U182" s="16">
        <v>5.109964309829266</v>
      </c>
      <c r="V182" s="16">
        <v>2.6388291003013342</v>
      </c>
      <c r="W182" s="16">
        <v>2.0208023774145616</v>
      </c>
      <c r="X182" s="16">
        <v>3.0210679740294157</v>
      </c>
      <c r="Y182" s="16">
        <v>7.3155513960380603</v>
      </c>
    </row>
    <row r="183" spans="1:25" x14ac:dyDescent="0.25">
      <c r="A183" s="8" t="s">
        <v>219</v>
      </c>
      <c r="B183" s="16">
        <v>5.8574201611402126</v>
      </c>
      <c r="C183" s="16">
        <v>12.142959256611865</v>
      </c>
      <c r="D183" s="16">
        <v>6.0797196671046869</v>
      </c>
      <c r="E183" s="16">
        <v>6.0011265652757917</v>
      </c>
      <c r="F183" s="16">
        <v>6.4578278863993148</v>
      </c>
      <c r="G183" s="16">
        <v>5.257739539672035</v>
      </c>
      <c r="H183" s="16">
        <v>2.5997497567079102</v>
      </c>
      <c r="I183" s="16">
        <v>8.4264541168503033</v>
      </c>
      <c r="J183" s="16">
        <v>4.9268668206312549</v>
      </c>
      <c r="K183" s="16">
        <v>10.85548358275631</v>
      </c>
      <c r="L183" s="16">
        <v>7.6245985488283567</v>
      </c>
      <c r="M183" s="16">
        <v>4.6605515782622842</v>
      </c>
      <c r="N183" s="16">
        <v>4.0103822077459412</v>
      </c>
      <c r="O183" s="16">
        <v>4.9380816860241517</v>
      </c>
      <c r="P183" s="16">
        <v>14.215246636771301</v>
      </c>
      <c r="Q183" s="16">
        <v>5.6630259869209434</v>
      </c>
      <c r="R183" s="16">
        <v>8.534124629080118</v>
      </c>
      <c r="S183" s="16">
        <v>3.8868558995153792</v>
      </c>
      <c r="T183" s="16">
        <v>2.7876156746258425</v>
      </c>
      <c r="U183" s="16">
        <v>6.5448056332593803</v>
      </c>
      <c r="V183" s="16">
        <v>4.2746448557899264</v>
      </c>
      <c r="W183" s="16">
        <v>4.4923229321446261</v>
      </c>
      <c r="X183" s="16">
        <v>3.64383198621969</v>
      </c>
      <c r="Y183" s="16">
        <v>5.6309468101700206</v>
      </c>
    </row>
    <row r="184" spans="1:25" x14ac:dyDescent="0.25">
      <c r="A184" s="8" t="s">
        <v>220</v>
      </c>
      <c r="B184" s="16">
        <v>3.3447673748681539</v>
      </c>
      <c r="C184" s="16">
        <v>4.1343817012151538</v>
      </c>
      <c r="D184" s="16">
        <v>2.6982041173894</v>
      </c>
      <c r="E184" s="16">
        <v>2.6669266432687726</v>
      </c>
      <c r="F184" s="16">
        <v>6.1866704723847583</v>
      </c>
      <c r="G184" s="16">
        <v>3.6914479005809251</v>
      </c>
      <c r="H184" s="16">
        <v>3.5173084943695261</v>
      </c>
      <c r="I184" s="16">
        <v>4.1207574691985096</v>
      </c>
      <c r="J184" s="16">
        <v>2.805576939526131</v>
      </c>
      <c r="K184" s="16">
        <v>5.5170873352691538</v>
      </c>
      <c r="L184" s="16">
        <v>1.9983347210657785</v>
      </c>
      <c r="M184" s="16">
        <v>3.7758298080052066</v>
      </c>
      <c r="N184" s="16">
        <v>2.9110896228815717</v>
      </c>
      <c r="O184" s="16">
        <v>3.0587390713534854</v>
      </c>
      <c r="P184" s="16">
        <v>3.1390134529147984</v>
      </c>
      <c r="Q184" s="16">
        <v>1.9481631115828397</v>
      </c>
      <c r="R184" s="16">
        <v>3.6439169139465877</v>
      </c>
      <c r="S184" s="16">
        <v>2.8780536049846703</v>
      </c>
      <c r="T184" s="16">
        <v>2.0107391751399519</v>
      </c>
      <c r="U184" s="16">
        <v>2.8214526864087972</v>
      </c>
      <c r="V184" s="16">
        <v>1.8897976754197159</v>
      </c>
      <c r="W184" s="16">
        <v>5.2748885586924219</v>
      </c>
      <c r="X184" s="16">
        <v>6.0818868424539554</v>
      </c>
      <c r="Y184" s="16">
        <v>2.1369521135548277</v>
      </c>
    </row>
    <row r="185" spans="1:25" x14ac:dyDescent="0.25">
      <c r="A185" s="8" t="s">
        <v>221</v>
      </c>
      <c r="B185" s="16">
        <v>3.8202107763625563</v>
      </c>
      <c r="C185" s="16">
        <v>4.3602573266619009</v>
      </c>
      <c r="D185" s="16">
        <v>6.3425317564607964</v>
      </c>
      <c r="E185" s="16">
        <v>2.1903028727414533</v>
      </c>
      <c r="F185" s="16">
        <v>5.2233480804909371</v>
      </c>
      <c r="G185" s="16">
        <v>3.367894698139569</v>
      </c>
      <c r="H185" s="16">
        <v>0.90365633254553046</v>
      </c>
      <c r="I185" s="16">
        <v>5.5273371363079891</v>
      </c>
      <c r="J185" s="16">
        <v>4.8242237618681036</v>
      </c>
      <c r="K185" s="16">
        <v>5.7404511949966492</v>
      </c>
      <c r="L185" s="16">
        <v>7.2201736648031405</v>
      </c>
      <c r="M185" s="16">
        <v>3.0324601366742598</v>
      </c>
      <c r="N185" s="16">
        <v>2.1934958522062193</v>
      </c>
      <c r="O185" s="16">
        <v>4.4701689613619466</v>
      </c>
      <c r="P185" s="16">
        <v>5.4708520179372195</v>
      </c>
      <c r="Q185" s="16">
        <v>5.0741260656691889</v>
      </c>
      <c r="R185" s="16">
        <v>5.637982195845697</v>
      </c>
      <c r="S185" s="16">
        <v>3.0362971021659577</v>
      </c>
      <c r="T185" s="16">
        <v>2.6962184393922084</v>
      </c>
      <c r="U185" s="16">
        <v>3.5545480852705702</v>
      </c>
      <c r="V185" s="16">
        <v>1.7391304347826086</v>
      </c>
      <c r="W185" s="16">
        <v>3.4125804853888062</v>
      </c>
      <c r="X185" s="16">
        <v>6.3733934013515308</v>
      </c>
      <c r="Y185" s="16">
        <v>4.6950553735766647</v>
      </c>
    </row>
    <row r="186" spans="1:25" x14ac:dyDescent="0.25">
      <c r="A186" s="8" t="s">
        <v>222</v>
      </c>
      <c r="B186" s="16">
        <v>5.7588569503904417</v>
      </c>
      <c r="C186" s="16">
        <v>5.461043602573266</v>
      </c>
      <c r="D186" s="16">
        <v>7.3762593079281649</v>
      </c>
      <c r="E186" s="16">
        <v>3.4403570345335588</v>
      </c>
      <c r="F186" s="16">
        <v>4.045954045954046</v>
      </c>
      <c r="G186" s="16">
        <v>4.5444517979263184</v>
      </c>
      <c r="H186" s="16">
        <v>8.1885166133741141</v>
      </c>
      <c r="I186" s="16">
        <v>8.9395952176291313</v>
      </c>
      <c r="J186" s="16">
        <v>7.2876571721837315</v>
      </c>
      <c r="K186" s="16">
        <v>3.8418583873129326</v>
      </c>
      <c r="L186" s="16">
        <v>5.1504698465564411</v>
      </c>
      <c r="M186" s="16">
        <v>5.6449316628701594</v>
      </c>
      <c r="N186" s="16">
        <v>3.582879535854242</v>
      </c>
      <c r="O186" s="16">
        <v>6.0572263672025226</v>
      </c>
      <c r="P186" s="16">
        <v>9.7309417040358746</v>
      </c>
      <c r="Q186" s="16">
        <v>7.8577053446091689</v>
      </c>
      <c r="R186" s="16">
        <v>7.4065281899109801</v>
      </c>
      <c r="S186" s="16">
        <v>6.1220452972010682</v>
      </c>
      <c r="T186" s="16">
        <v>3.1075059979435622</v>
      </c>
      <c r="U186" s="16">
        <v>3.4243271920517024</v>
      </c>
      <c r="V186" s="16">
        <v>5.2432199741713301</v>
      </c>
      <c r="W186" s="16">
        <v>8.3060921248142634</v>
      </c>
      <c r="X186" s="16">
        <v>9.2619583940638677</v>
      </c>
      <c r="Y186" s="16">
        <v>3.4939946966151929</v>
      </c>
    </row>
    <row r="187" spans="1:25" x14ac:dyDescent="0.25">
      <c r="A187" s="8" t="s">
        <v>223</v>
      </c>
      <c r="B187" s="16">
        <v>2.5495253543223337</v>
      </c>
      <c r="C187" s="16">
        <v>2.1558255897069332</v>
      </c>
      <c r="D187" s="16">
        <v>3.0924222514235655</v>
      </c>
      <c r="E187" s="16">
        <v>2.9637332640062395</v>
      </c>
      <c r="F187" s="16">
        <v>2.7829313543599259</v>
      </c>
      <c r="G187" s="16">
        <v>1.5442311934701081</v>
      </c>
      <c r="H187" s="16">
        <v>1.5431669678854443</v>
      </c>
      <c r="I187" s="16">
        <v>2.7480399051861113</v>
      </c>
      <c r="J187" s="16">
        <v>5.5598323496706872</v>
      </c>
      <c r="K187" s="16">
        <v>3.0377484922939466</v>
      </c>
      <c r="L187" s="16">
        <v>2.5930771975734506</v>
      </c>
      <c r="M187" s="16">
        <v>1.7887650504393102</v>
      </c>
      <c r="N187" s="16">
        <v>3.8424347295027736</v>
      </c>
      <c r="O187" s="16">
        <v>3.268979309283901</v>
      </c>
      <c r="P187" s="16">
        <v>6.0089686098654704</v>
      </c>
      <c r="Q187" s="16">
        <v>3.8278494881364056</v>
      </c>
      <c r="R187" s="16">
        <v>0.85459940652818989</v>
      </c>
      <c r="S187" s="16">
        <v>1.6615567204035211</v>
      </c>
      <c r="T187" s="16">
        <v>1.5880269621843941</v>
      </c>
      <c r="U187" s="16">
        <v>2.0087778528021607</v>
      </c>
      <c r="V187" s="16">
        <v>2.3159707275075334</v>
      </c>
      <c r="W187" s="16">
        <v>1.8325903912828134</v>
      </c>
      <c r="X187" s="16">
        <v>1.1660262355903008</v>
      </c>
      <c r="Y187" s="16">
        <v>4.3206987989393228</v>
      </c>
    </row>
    <row r="188" spans="1:25" x14ac:dyDescent="0.25">
      <c r="A188" s="8" t="s">
        <v>224</v>
      </c>
      <c r="B188" s="16">
        <v>73.866567394368062</v>
      </c>
      <c r="C188" s="16">
        <v>60.843459614010008</v>
      </c>
      <c r="D188" s="16">
        <v>69.356110381077528</v>
      </c>
      <c r="E188" s="16">
        <v>79.212704189956241</v>
      </c>
      <c r="F188" s="16">
        <v>67.860710717853578</v>
      </c>
      <c r="G188" s="16">
        <v>75.829105081255975</v>
      </c>
      <c r="H188" s="16">
        <v>79.521757264006681</v>
      </c>
      <c r="I188" s="16">
        <v>64.80164621916596</v>
      </c>
      <c r="J188" s="16">
        <v>70.25062013514669</v>
      </c>
      <c r="K188" s="16">
        <v>65.780656689747602</v>
      </c>
      <c r="L188" s="16">
        <v>66.373260378256219</v>
      </c>
      <c r="M188" s="16">
        <v>76.777578913114226</v>
      </c>
      <c r="N188" s="16">
        <v>80.411216855819632</v>
      </c>
      <c r="O188" s="16">
        <v>74.017383278209365</v>
      </c>
      <c r="P188" s="16">
        <v>57.309417040358746</v>
      </c>
      <c r="Q188" s="16">
        <v>71.71910843290992</v>
      </c>
      <c r="R188" s="16">
        <v>70.492581602373889</v>
      </c>
      <c r="S188" s="16">
        <v>77.621732106946226</v>
      </c>
      <c r="T188" s="16">
        <v>82.531703415971663</v>
      </c>
      <c r="U188" s="16">
        <v>76.536124240378129</v>
      </c>
      <c r="V188" s="16">
        <v>81.898407232027552</v>
      </c>
      <c r="W188" s="16">
        <v>74.660723130262511</v>
      </c>
      <c r="X188" s="16">
        <v>70.451835166291247</v>
      </c>
      <c r="Y188" s="16">
        <v>72.40680081110591</v>
      </c>
    </row>
    <row r="189" spans="1:25" ht="15.75" thickBot="1" x14ac:dyDescent="0.3"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</row>
    <row r="190" spans="1:25" ht="18" thickBot="1" x14ac:dyDescent="0.3">
      <c r="A190" s="11" t="s">
        <v>225</v>
      </c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</row>
    <row r="191" spans="1:25" ht="15.75" thickTop="1" x14ac:dyDescent="0.25">
      <c r="A191" s="8" t="s">
        <v>154</v>
      </c>
      <c r="B191" s="14">
        <v>100</v>
      </c>
      <c r="C191" s="14">
        <v>100</v>
      </c>
      <c r="D191" s="14">
        <v>100</v>
      </c>
      <c r="E191" s="14">
        <v>100</v>
      </c>
      <c r="F191" s="14">
        <v>100</v>
      </c>
      <c r="G191" s="14">
        <v>100</v>
      </c>
      <c r="H191" s="14">
        <v>100</v>
      </c>
      <c r="I191" s="14">
        <v>100</v>
      </c>
      <c r="J191" s="14">
        <v>100</v>
      </c>
      <c r="K191" s="14">
        <v>100</v>
      </c>
      <c r="L191" s="14">
        <v>100</v>
      </c>
      <c r="M191" s="14">
        <v>100</v>
      </c>
      <c r="N191" s="14">
        <v>100</v>
      </c>
      <c r="O191" s="14">
        <v>100</v>
      </c>
      <c r="P191" s="14">
        <v>100</v>
      </c>
      <c r="Q191" s="14">
        <v>100</v>
      </c>
      <c r="R191" s="14">
        <v>100</v>
      </c>
      <c r="S191" s="14">
        <v>100</v>
      </c>
      <c r="T191" s="14">
        <v>100</v>
      </c>
      <c r="U191" s="14">
        <v>100</v>
      </c>
      <c r="V191" s="14">
        <v>100</v>
      </c>
      <c r="W191" s="14">
        <v>100</v>
      </c>
      <c r="X191" s="14">
        <v>100</v>
      </c>
      <c r="Y191" s="14">
        <v>100</v>
      </c>
    </row>
    <row r="192" spans="1:25" x14ac:dyDescent="0.25">
      <c r="A192" s="8" t="s">
        <v>226</v>
      </c>
      <c r="B192" s="16">
        <v>88.400143705994438</v>
      </c>
      <c r="C192" s="16">
        <v>92.203407994855851</v>
      </c>
      <c r="D192" s="16">
        <v>85.90192644483362</v>
      </c>
      <c r="E192" s="16">
        <v>86.170051694676957</v>
      </c>
      <c r="F192" s="16">
        <v>85.774476897807617</v>
      </c>
      <c r="G192" s="16">
        <v>89.896695728624806</v>
      </c>
      <c r="H192" s="16">
        <v>93.106323835997216</v>
      </c>
      <c r="I192" s="16">
        <v>80.600515463917517</v>
      </c>
      <c r="J192" s="16">
        <v>91.262299217895887</v>
      </c>
      <c r="K192" s="16">
        <v>84.983461962513786</v>
      </c>
      <c r="L192" s="16">
        <v>88.450101106220998</v>
      </c>
      <c r="M192" s="16">
        <v>91.369813465612566</v>
      </c>
      <c r="N192" s="16">
        <v>87.706291575686791</v>
      </c>
      <c r="O192" s="16">
        <v>88.921732261393601</v>
      </c>
      <c r="P192" s="16">
        <v>91.479820627802695</v>
      </c>
      <c r="Q192" s="16">
        <v>88.337151327314373</v>
      </c>
      <c r="R192" s="16">
        <v>81.809602453698233</v>
      </c>
      <c r="S192" s="16">
        <v>89.519664837127735</v>
      </c>
      <c r="T192" s="16">
        <v>89.593069645503249</v>
      </c>
      <c r="U192" s="16">
        <v>87.846931200459778</v>
      </c>
      <c r="V192" s="16">
        <v>88.12655833548277</v>
      </c>
      <c r="W192" s="16">
        <v>89.206583149103409</v>
      </c>
      <c r="X192" s="16">
        <v>88.465594516214068</v>
      </c>
      <c r="Y192" s="16">
        <v>82.203780544029499</v>
      </c>
    </row>
    <row r="193" spans="1:25" x14ac:dyDescent="0.25">
      <c r="A193" s="8" t="s">
        <v>227</v>
      </c>
      <c r="B193" s="16">
        <v>72.362836502731483</v>
      </c>
      <c r="C193" s="16">
        <v>81.205122709248741</v>
      </c>
      <c r="D193" s="16">
        <v>63.397548161120845</v>
      </c>
      <c r="E193" s="16">
        <v>74.779919105400907</v>
      </c>
      <c r="F193" s="16">
        <v>66.921373991287581</v>
      </c>
      <c r="G193" s="16">
        <v>71.844091142208228</v>
      </c>
      <c r="H193" s="16">
        <v>78.387769284225158</v>
      </c>
      <c r="I193" s="16">
        <v>55.533505154639172</v>
      </c>
      <c r="J193" s="16">
        <v>70.8182659153982</v>
      </c>
      <c r="K193" s="16">
        <v>61.102535832414553</v>
      </c>
      <c r="L193" s="16">
        <v>68.431069346972762</v>
      </c>
      <c r="M193" s="16">
        <v>76.156668216813927</v>
      </c>
      <c r="N193" s="16">
        <v>74.686436804956074</v>
      </c>
      <c r="O193" s="16">
        <v>73.805853198618877</v>
      </c>
      <c r="P193" s="16">
        <v>66.053811659192831</v>
      </c>
      <c r="Q193" s="16">
        <v>67.972645196065216</v>
      </c>
      <c r="R193" s="16">
        <v>58.357909637843576</v>
      </c>
      <c r="S193" s="16">
        <v>73.138254684810505</v>
      </c>
      <c r="T193" s="16">
        <v>76.496067479767476</v>
      </c>
      <c r="U193" s="16">
        <v>73.517086137120145</v>
      </c>
      <c r="V193" s="16">
        <v>78.553004900696408</v>
      </c>
      <c r="W193" s="16">
        <v>73.205600589535734</v>
      </c>
      <c r="X193" s="16">
        <v>70.247824940680204</v>
      </c>
      <c r="Y193" s="16">
        <v>63.070539419087133</v>
      </c>
    </row>
    <row r="194" spans="1:25" x14ac:dyDescent="0.25">
      <c r="A194" s="8" t="s">
        <v>228</v>
      </c>
      <c r="B194" s="16">
        <v>29.060486839278234</v>
      </c>
      <c r="C194" s="16">
        <v>20.98649662415604</v>
      </c>
      <c r="D194" s="16">
        <v>36.970227670753061</v>
      </c>
      <c r="E194" s="16">
        <v>20.308005104578982</v>
      </c>
      <c r="F194" s="16">
        <v>31.507534099835748</v>
      </c>
      <c r="G194" s="16">
        <v>30.082789947981535</v>
      </c>
      <c r="H194" s="16">
        <v>27.685892981236972</v>
      </c>
      <c r="I194" s="16">
        <v>35.832474226804123</v>
      </c>
      <c r="J194" s="16">
        <v>33.605247666302247</v>
      </c>
      <c r="K194" s="16">
        <v>44.013230429988973</v>
      </c>
      <c r="L194" s="16">
        <v>39.419531342928508</v>
      </c>
      <c r="M194" s="16">
        <v>30.58853924456157</v>
      </c>
      <c r="N194" s="16">
        <v>26.207281775250092</v>
      </c>
      <c r="O194" s="16">
        <v>28.769095519003145</v>
      </c>
      <c r="P194" s="16">
        <v>43.811659192825111</v>
      </c>
      <c r="Q194" s="16">
        <v>35.241207384449538</v>
      </c>
      <c r="R194" s="16">
        <v>40.427037867169993</v>
      </c>
      <c r="S194" s="16">
        <v>30.853171381247769</v>
      </c>
      <c r="T194" s="16">
        <v>28.428131767924313</v>
      </c>
      <c r="U194" s="16">
        <v>24.698867310040949</v>
      </c>
      <c r="V194" s="16">
        <v>21.928467027770612</v>
      </c>
      <c r="W194" s="16">
        <v>28.671088184721199</v>
      </c>
      <c r="X194" s="16">
        <v>31.769048246770364</v>
      </c>
      <c r="Y194" s="16">
        <v>30.582449669586598</v>
      </c>
    </row>
    <row r="195" spans="1:25" x14ac:dyDescent="0.25">
      <c r="A195" s="8" t="s">
        <v>229</v>
      </c>
      <c r="B195" s="16">
        <v>11.599856294005557</v>
      </c>
      <c r="C195" s="16">
        <v>7.7965920051441433</v>
      </c>
      <c r="D195" s="16">
        <v>14.098073555166375</v>
      </c>
      <c r="E195" s="16">
        <v>13.829948305323036</v>
      </c>
      <c r="F195" s="16">
        <v>14.225523102192387</v>
      </c>
      <c r="G195" s="16">
        <v>10.103304271375192</v>
      </c>
      <c r="H195" s="16">
        <v>6.8936761640027795</v>
      </c>
      <c r="I195" s="16">
        <v>19.399484536082472</v>
      </c>
      <c r="J195" s="16">
        <v>8.7377007821041115</v>
      </c>
      <c r="K195" s="16">
        <v>15.016538037486219</v>
      </c>
      <c r="L195" s="16">
        <v>11.549898893778995</v>
      </c>
      <c r="M195" s="16">
        <v>8.630186534387434</v>
      </c>
      <c r="N195" s="16">
        <v>12.293708424313207</v>
      </c>
      <c r="O195" s="16">
        <v>11.078267738606394</v>
      </c>
      <c r="P195" s="16">
        <v>8.5201793721973083</v>
      </c>
      <c r="Q195" s="16">
        <v>11.662848672685621</v>
      </c>
      <c r="R195" s="16">
        <v>18.190397546301757</v>
      </c>
      <c r="S195" s="16">
        <v>10.480335162872267</v>
      </c>
      <c r="T195" s="16">
        <v>10.406930354496751</v>
      </c>
      <c r="U195" s="16">
        <v>12.153068799540218</v>
      </c>
      <c r="V195" s="16">
        <v>11.873441664517239</v>
      </c>
      <c r="W195" s="16">
        <v>10.793416850896586</v>
      </c>
      <c r="X195" s="16">
        <v>11.534405483785921</v>
      </c>
      <c r="Y195" s="16">
        <v>17.796219455970494</v>
      </c>
    </row>
    <row r="196" spans="1:25" x14ac:dyDescent="0.25">
      <c r="A196" s="8" t="s">
        <v>94</v>
      </c>
      <c r="B196" s="15"/>
      <c r="C196" s="15" t="s">
        <v>94</v>
      </c>
      <c r="D196" s="15" t="s">
        <v>94</v>
      </c>
      <c r="E196" s="15" t="s">
        <v>94</v>
      </c>
      <c r="F196" s="15" t="s">
        <v>94</v>
      </c>
      <c r="G196" s="15" t="s">
        <v>94</v>
      </c>
      <c r="H196" s="15" t="s">
        <v>94</v>
      </c>
      <c r="I196" s="15" t="s">
        <v>94</v>
      </c>
      <c r="J196" s="15" t="s">
        <v>94</v>
      </c>
      <c r="K196" s="15" t="s">
        <v>94</v>
      </c>
      <c r="L196" s="15" t="s">
        <v>94</v>
      </c>
      <c r="M196" s="15" t="s">
        <v>94</v>
      </c>
      <c r="N196" s="15" t="s">
        <v>94</v>
      </c>
      <c r="O196" s="15" t="s">
        <v>94</v>
      </c>
      <c r="P196" s="15" t="s">
        <v>94</v>
      </c>
      <c r="Q196" s="15" t="s">
        <v>94</v>
      </c>
      <c r="R196" s="15" t="s">
        <v>94</v>
      </c>
      <c r="S196" s="15" t="s">
        <v>94</v>
      </c>
      <c r="T196" s="15" t="s">
        <v>94</v>
      </c>
      <c r="U196" s="15" t="s">
        <v>94</v>
      </c>
      <c r="V196" s="15" t="s">
        <v>94</v>
      </c>
      <c r="W196" s="15" t="s">
        <v>94</v>
      </c>
      <c r="X196" s="15" t="s">
        <v>94</v>
      </c>
      <c r="Y196" s="15" t="s">
        <v>94</v>
      </c>
    </row>
    <row r="197" spans="1:25" x14ac:dyDescent="0.25">
      <c r="A197" s="8" t="s">
        <v>230</v>
      </c>
      <c r="B197" s="45">
        <v>100</v>
      </c>
      <c r="C197" s="16">
        <v>100</v>
      </c>
      <c r="D197" s="16">
        <v>100</v>
      </c>
      <c r="E197" s="16">
        <v>100</v>
      </c>
      <c r="F197" s="16">
        <v>100</v>
      </c>
      <c r="G197" s="16">
        <v>100</v>
      </c>
      <c r="H197" s="16">
        <v>100</v>
      </c>
      <c r="I197" s="16">
        <v>100</v>
      </c>
      <c r="J197" s="16">
        <v>100</v>
      </c>
      <c r="K197" s="16">
        <v>100</v>
      </c>
      <c r="L197" s="16">
        <v>100</v>
      </c>
      <c r="M197" s="16">
        <v>100</v>
      </c>
      <c r="N197" s="16">
        <v>100</v>
      </c>
      <c r="O197" s="16">
        <v>100</v>
      </c>
      <c r="P197" s="16">
        <v>100</v>
      </c>
      <c r="Q197" s="16">
        <v>100</v>
      </c>
      <c r="R197" s="16">
        <v>100</v>
      </c>
      <c r="S197" s="16">
        <v>100</v>
      </c>
      <c r="T197" s="16">
        <v>100</v>
      </c>
      <c r="U197" s="16">
        <v>100</v>
      </c>
      <c r="V197" s="16">
        <v>100</v>
      </c>
      <c r="W197" s="16">
        <v>100</v>
      </c>
      <c r="X197" s="16">
        <v>100</v>
      </c>
      <c r="Y197" s="16">
        <v>100</v>
      </c>
    </row>
    <row r="198" spans="1:25" x14ac:dyDescent="0.25">
      <c r="A198" s="8" t="s">
        <v>231</v>
      </c>
      <c r="B198" s="45">
        <v>9.09440738840431</v>
      </c>
      <c r="C198" s="16">
        <v>3.9068258882500366</v>
      </c>
      <c r="D198" s="16">
        <v>5.9546925566343045</v>
      </c>
      <c r="E198" s="16">
        <v>16.468629380155907</v>
      </c>
      <c r="F198" s="16">
        <v>13.87627695800227</v>
      </c>
      <c r="G198" s="16">
        <v>3.5097493036211702</v>
      </c>
      <c r="H198" s="16">
        <v>3.2881002087682671</v>
      </c>
      <c r="I198" s="16">
        <v>17.250024105679298</v>
      </c>
      <c r="J198" s="16">
        <v>8.6792452830188669</v>
      </c>
      <c r="K198" s="16">
        <v>8.1135902636916839</v>
      </c>
      <c r="L198" s="16">
        <v>13.26644370122631</v>
      </c>
      <c r="M198" s="16">
        <v>8.1846537741734249</v>
      </c>
      <c r="N198" s="16">
        <v>12.342292923752057</v>
      </c>
      <c r="O198" s="16">
        <v>5.9376719523785706</v>
      </c>
      <c r="P198" s="16">
        <v>7.8389830508474576</v>
      </c>
      <c r="Q198" s="16">
        <v>5.5930424351476988</v>
      </c>
      <c r="R198" s="16">
        <v>17.09641255605381</v>
      </c>
      <c r="S198" s="16">
        <v>5.8857142857142861</v>
      </c>
      <c r="T198" s="16">
        <v>9.5123128923225497</v>
      </c>
      <c r="U198" s="16">
        <v>7.4634701198705047</v>
      </c>
      <c r="V198" s="16">
        <v>9.1964488959708621</v>
      </c>
      <c r="W198" s="16">
        <v>6.7999316589783021</v>
      </c>
      <c r="X198" s="16">
        <v>2.005730659025788</v>
      </c>
      <c r="Y198" s="16">
        <v>18.65771812080537</v>
      </c>
    </row>
    <row r="199" spans="1:25" ht="15.75" thickBot="1" x14ac:dyDescent="0.3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</row>
    <row r="200" spans="1:25" ht="18" thickBot="1" x14ac:dyDescent="0.3">
      <c r="A200" s="11" t="s">
        <v>232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</row>
    <row r="201" spans="1:25" ht="15.75" thickTop="1" x14ac:dyDescent="0.25">
      <c r="A201" s="8" t="s">
        <v>233</v>
      </c>
      <c r="B201" s="14">
        <v>100</v>
      </c>
      <c r="C201" s="14">
        <v>100</v>
      </c>
      <c r="D201" s="14">
        <v>100</v>
      </c>
      <c r="E201" s="14">
        <v>100</v>
      </c>
      <c r="F201" s="14">
        <v>100</v>
      </c>
      <c r="G201" s="14">
        <v>100</v>
      </c>
      <c r="H201" s="14">
        <v>100</v>
      </c>
      <c r="I201" s="14">
        <v>100</v>
      </c>
      <c r="J201" s="14">
        <v>100</v>
      </c>
      <c r="K201" s="14">
        <v>100</v>
      </c>
      <c r="L201" s="14">
        <v>100</v>
      </c>
      <c r="M201" s="14">
        <v>100</v>
      </c>
      <c r="N201" s="14">
        <v>100</v>
      </c>
      <c r="O201" s="14">
        <v>100</v>
      </c>
      <c r="P201" s="14">
        <v>100</v>
      </c>
      <c r="Q201" s="14">
        <v>100</v>
      </c>
      <c r="R201" s="14">
        <v>100</v>
      </c>
      <c r="S201" s="14">
        <v>100</v>
      </c>
      <c r="T201" s="14">
        <v>100</v>
      </c>
      <c r="U201" s="14">
        <v>100</v>
      </c>
      <c r="V201" s="14">
        <v>100</v>
      </c>
      <c r="W201" s="14">
        <v>100</v>
      </c>
      <c r="X201" s="14">
        <v>100</v>
      </c>
      <c r="Y201" s="14">
        <v>100</v>
      </c>
    </row>
    <row r="202" spans="1:25" x14ac:dyDescent="0.25">
      <c r="A202" s="8" t="s">
        <v>234</v>
      </c>
      <c r="B202" s="16">
        <v>85.680099234881496</v>
      </c>
      <c r="C202" s="16">
        <v>87.42084361919072</v>
      </c>
      <c r="D202" s="16">
        <v>79.589169000933708</v>
      </c>
      <c r="E202" s="16">
        <v>87.984924623115575</v>
      </c>
      <c r="F202" s="16">
        <v>71.148697980043806</v>
      </c>
      <c r="G202" s="16">
        <v>85.399365846293222</v>
      </c>
      <c r="H202" s="16">
        <v>75.027233115468405</v>
      </c>
      <c r="I202" s="16">
        <v>83.64999427721186</v>
      </c>
      <c r="J202" s="16">
        <v>86.413228775997268</v>
      </c>
      <c r="K202" s="16">
        <v>82.484326018808773</v>
      </c>
      <c r="L202" s="16">
        <v>86.064152579107073</v>
      </c>
      <c r="M202" s="16">
        <v>93.282119444006398</v>
      </c>
      <c r="N202" s="16">
        <v>79.54332186424773</v>
      </c>
      <c r="O202" s="16">
        <v>89.05945419103314</v>
      </c>
      <c r="P202" s="16">
        <v>80.905660377358487</v>
      </c>
      <c r="Q202" s="16">
        <v>89.249076733688952</v>
      </c>
      <c r="R202" s="16">
        <v>83.499134948096881</v>
      </c>
      <c r="S202" s="16">
        <v>87.112474164944331</v>
      </c>
      <c r="T202" s="16">
        <v>66.418338108882523</v>
      </c>
      <c r="U202" s="16">
        <v>85.08698822794041</v>
      </c>
      <c r="V202" s="16">
        <v>72.166105499438842</v>
      </c>
      <c r="W202" s="16">
        <v>85.901936360548063</v>
      </c>
      <c r="X202" s="16">
        <v>88.537344398340252</v>
      </c>
      <c r="Y202" s="16">
        <v>77.315357561547486</v>
      </c>
    </row>
    <row r="203" spans="1:25" x14ac:dyDescent="0.25">
      <c r="A203" s="8" t="s">
        <v>235</v>
      </c>
      <c r="B203" s="16">
        <v>71.914877261312967</v>
      </c>
      <c r="C203" s="16">
        <v>50.552486187845304</v>
      </c>
      <c r="D203" s="16">
        <v>77.099953073674328</v>
      </c>
      <c r="E203" s="16">
        <v>78.262607801701975</v>
      </c>
      <c r="F203" s="16">
        <v>72.789464682743287</v>
      </c>
      <c r="G203" s="16">
        <v>80.516265912305514</v>
      </c>
      <c r="H203" s="16">
        <v>78.366606170598914</v>
      </c>
      <c r="I203" s="16">
        <v>70.691660395429977</v>
      </c>
      <c r="J203" s="16">
        <v>75.261392779640957</v>
      </c>
      <c r="K203" s="16">
        <v>71.401425178147264</v>
      </c>
      <c r="L203" s="16">
        <v>71.442961470662297</v>
      </c>
      <c r="M203" s="16">
        <v>72.190692395005669</v>
      </c>
      <c r="N203" s="16">
        <v>79.381308166207887</v>
      </c>
      <c r="O203" s="16">
        <v>72.767897856817143</v>
      </c>
      <c r="P203" s="16">
        <v>70.429104477611943</v>
      </c>
      <c r="Q203" s="16">
        <v>73.555555555555557</v>
      </c>
      <c r="R203" s="16">
        <v>74.074074074074076</v>
      </c>
      <c r="S203" s="16">
        <v>68.965253329251496</v>
      </c>
      <c r="T203" s="16">
        <v>82.887546735691686</v>
      </c>
      <c r="U203" s="16">
        <v>73.351698806244258</v>
      </c>
      <c r="V203" s="16">
        <v>62.239502332814936</v>
      </c>
      <c r="W203" s="16">
        <v>77.959398892697067</v>
      </c>
      <c r="X203" s="16">
        <v>71.646162858816638</v>
      </c>
      <c r="Y203" s="16">
        <v>90.030326004548897</v>
      </c>
    </row>
    <row r="204" spans="1:25" x14ac:dyDescent="0.25">
      <c r="A204" s="8" t="s">
        <v>236</v>
      </c>
      <c r="B204" s="16">
        <v>28.08512273868703</v>
      </c>
      <c r="C204" s="16">
        <v>49.447513812154696</v>
      </c>
      <c r="D204" s="16">
        <v>22.900046926325668</v>
      </c>
      <c r="E204" s="16">
        <v>21.737392198298018</v>
      </c>
      <c r="F204" s="16">
        <v>27.210535317256713</v>
      </c>
      <c r="G204" s="16">
        <v>19.483734087694486</v>
      </c>
      <c r="H204" s="16">
        <v>21.63339382940109</v>
      </c>
      <c r="I204" s="16">
        <v>29.308339604570023</v>
      </c>
      <c r="J204" s="16">
        <v>24.738607220359047</v>
      </c>
      <c r="K204" s="16">
        <v>28.598574821852729</v>
      </c>
      <c r="L204" s="16">
        <v>28.557038529337696</v>
      </c>
      <c r="M204" s="16">
        <v>27.809307604994327</v>
      </c>
      <c r="N204" s="16">
        <v>20.618691833792109</v>
      </c>
      <c r="O204" s="16">
        <v>27.232102143182857</v>
      </c>
      <c r="P204" s="16">
        <v>29.570895522388057</v>
      </c>
      <c r="Q204" s="16">
        <v>26.444444444444443</v>
      </c>
      <c r="R204" s="16">
        <v>25.925925925925924</v>
      </c>
      <c r="S204" s="16">
        <v>31.034746670748508</v>
      </c>
      <c r="T204" s="16">
        <v>17.112453264308311</v>
      </c>
      <c r="U204" s="16">
        <v>26.648301193755742</v>
      </c>
      <c r="V204" s="16">
        <v>37.760497667185071</v>
      </c>
      <c r="W204" s="16">
        <v>22.040601107302926</v>
      </c>
      <c r="X204" s="16">
        <v>28.353837141183362</v>
      </c>
      <c r="Y204" s="16">
        <v>9.9696739954510996</v>
      </c>
    </row>
    <row r="205" spans="1:25" x14ac:dyDescent="0.25">
      <c r="A205" s="8" t="s">
        <v>237</v>
      </c>
      <c r="B205" s="16">
        <v>14.319900765118501</v>
      </c>
      <c r="C205" s="16">
        <v>12.579156380809273</v>
      </c>
      <c r="D205" s="16">
        <v>20.410830999066292</v>
      </c>
      <c r="E205" s="16">
        <v>12.015075376884422</v>
      </c>
      <c r="F205" s="16">
        <v>28.851302019956194</v>
      </c>
      <c r="G205" s="16">
        <v>14.600634153706778</v>
      </c>
      <c r="H205" s="16">
        <v>24.972766884531591</v>
      </c>
      <c r="I205" s="16">
        <v>16.35000572278814</v>
      </c>
      <c r="J205" s="16">
        <v>13.586771224002728</v>
      </c>
      <c r="K205" s="16">
        <v>17.515673981191224</v>
      </c>
      <c r="L205" s="16">
        <v>13.935847420892935</v>
      </c>
      <c r="M205" s="16">
        <v>6.7178805559936023</v>
      </c>
      <c r="N205" s="16">
        <v>20.456678135752266</v>
      </c>
      <c r="O205" s="16">
        <v>10.940545808966862</v>
      </c>
      <c r="P205" s="16">
        <v>19.09433962264151</v>
      </c>
      <c r="Q205" s="16">
        <v>10.750923266311037</v>
      </c>
      <c r="R205" s="16">
        <v>16.500865051903112</v>
      </c>
      <c r="S205" s="16">
        <v>12.887525835055671</v>
      </c>
      <c r="T205" s="16">
        <v>33.581661891117477</v>
      </c>
      <c r="U205" s="16">
        <v>14.913011772059589</v>
      </c>
      <c r="V205" s="16">
        <v>27.833894500561168</v>
      </c>
      <c r="W205" s="16">
        <v>14.098063639451929</v>
      </c>
      <c r="X205" s="16">
        <v>11.462655601659751</v>
      </c>
      <c r="Y205" s="16">
        <v>22.684642438452521</v>
      </c>
    </row>
    <row r="206" spans="1:25" x14ac:dyDescent="0.25"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x14ac:dyDescent="0.25">
      <c r="A207" s="8" t="s">
        <v>238</v>
      </c>
      <c r="B207" s="45">
        <v>1.2</v>
      </c>
      <c r="C207" s="31">
        <v>0.9</v>
      </c>
      <c r="D207" s="31">
        <v>1.4</v>
      </c>
      <c r="E207" s="31">
        <v>0.7</v>
      </c>
      <c r="F207" s="31">
        <v>5.0999999999999996</v>
      </c>
      <c r="G207" s="31">
        <v>1.8</v>
      </c>
      <c r="H207" s="31">
        <v>0.8</v>
      </c>
      <c r="I207" s="31">
        <v>0.7</v>
      </c>
      <c r="J207" s="31">
        <v>1.7</v>
      </c>
      <c r="K207" s="31">
        <v>0.8</v>
      </c>
      <c r="L207" s="31">
        <v>1.1000000000000001</v>
      </c>
      <c r="M207" s="31">
        <v>0.9</v>
      </c>
      <c r="N207" s="31">
        <v>1.7</v>
      </c>
      <c r="O207" s="31">
        <v>1.1000000000000001</v>
      </c>
      <c r="P207" s="31">
        <v>1.2</v>
      </c>
      <c r="Q207" s="31">
        <v>0.5</v>
      </c>
      <c r="R207" s="31">
        <v>0</v>
      </c>
      <c r="S207" s="31">
        <v>0.5</v>
      </c>
      <c r="T207" s="31">
        <v>1.7</v>
      </c>
      <c r="U207" s="31">
        <v>1.2</v>
      </c>
      <c r="V207" s="31">
        <v>2.8</v>
      </c>
      <c r="W207" s="31">
        <v>1.3</v>
      </c>
      <c r="X207" s="31">
        <v>0.2</v>
      </c>
      <c r="Y207" s="31">
        <v>2.5</v>
      </c>
    </row>
    <row r="208" spans="1:25" x14ac:dyDescent="0.25">
      <c r="A208" s="8" t="s">
        <v>239</v>
      </c>
      <c r="B208" s="31">
        <v>9.1</v>
      </c>
      <c r="C208" s="31">
        <v>5.7</v>
      </c>
      <c r="D208" s="31">
        <v>12</v>
      </c>
      <c r="E208" s="31">
        <v>21.1</v>
      </c>
      <c r="F208" s="31">
        <v>20.399999999999999</v>
      </c>
      <c r="G208" s="31">
        <v>13.4</v>
      </c>
      <c r="H208" s="31">
        <v>11.8</v>
      </c>
      <c r="I208" s="31">
        <v>4.0999999999999996</v>
      </c>
      <c r="J208" s="31">
        <v>15</v>
      </c>
      <c r="K208" s="31">
        <v>17.399999999999999</v>
      </c>
      <c r="L208" s="31">
        <v>4.8</v>
      </c>
      <c r="M208" s="31">
        <v>1.7</v>
      </c>
      <c r="N208" s="31">
        <v>1.8</v>
      </c>
      <c r="O208" s="31">
        <v>8.9</v>
      </c>
      <c r="P208" s="31">
        <v>11.9</v>
      </c>
      <c r="Q208" s="31">
        <v>6.7</v>
      </c>
      <c r="R208" s="31">
        <v>11</v>
      </c>
      <c r="S208" s="31">
        <v>4.5999999999999996</v>
      </c>
      <c r="T208" s="31">
        <v>12.1</v>
      </c>
      <c r="U208" s="31">
        <v>17.399999999999999</v>
      </c>
      <c r="V208" s="31">
        <v>12.9</v>
      </c>
      <c r="W208" s="31">
        <v>5.9</v>
      </c>
      <c r="X208" s="31">
        <v>14.6</v>
      </c>
      <c r="Y208" s="31">
        <v>38.299999999999997</v>
      </c>
    </row>
    <row r="209" spans="1:25" ht="15.75" thickBot="1" x14ac:dyDescent="0.3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</row>
    <row r="210" spans="1:25" ht="18" thickBot="1" x14ac:dyDescent="0.3">
      <c r="A210" s="11" t="s">
        <v>240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</row>
    <row r="211" spans="1:25" ht="15.75" thickTop="1" x14ac:dyDescent="0.25">
      <c r="A211" s="8" t="s">
        <v>233</v>
      </c>
      <c r="B211" s="14">
        <v>100</v>
      </c>
      <c r="C211" s="14">
        <v>100</v>
      </c>
      <c r="D211" s="14">
        <v>100</v>
      </c>
      <c r="E211" s="14">
        <v>100</v>
      </c>
      <c r="F211" s="14">
        <v>100</v>
      </c>
      <c r="G211" s="14">
        <v>100</v>
      </c>
      <c r="H211" s="14">
        <v>100</v>
      </c>
      <c r="I211" s="14">
        <v>100</v>
      </c>
      <c r="J211" s="14">
        <v>100</v>
      </c>
      <c r="K211" s="14">
        <v>100</v>
      </c>
      <c r="L211" s="14">
        <v>100</v>
      </c>
      <c r="M211" s="14">
        <v>100</v>
      </c>
      <c r="N211" s="14">
        <v>100</v>
      </c>
      <c r="O211" s="14">
        <v>100</v>
      </c>
      <c r="P211" s="14">
        <v>100</v>
      </c>
      <c r="Q211" s="14">
        <v>100</v>
      </c>
      <c r="R211" s="14">
        <v>100</v>
      </c>
      <c r="S211" s="14">
        <v>100</v>
      </c>
      <c r="T211" s="14">
        <v>100</v>
      </c>
      <c r="U211" s="14">
        <v>100</v>
      </c>
      <c r="V211" s="14">
        <v>100</v>
      </c>
      <c r="W211" s="14">
        <v>100</v>
      </c>
      <c r="X211" s="14">
        <v>100</v>
      </c>
      <c r="Y211" s="14">
        <v>100</v>
      </c>
    </row>
    <row r="212" spans="1:25" x14ac:dyDescent="0.25">
      <c r="A212" s="8" t="s">
        <v>241</v>
      </c>
      <c r="B212" s="16">
        <v>72.060184931080784</v>
      </c>
      <c r="C212" s="16">
        <v>58.468391113019216</v>
      </c>
      <c r="D212" s="16">
        <v>78.8608776844071</v>
      </c>
      <c r="E212" s="16">
        <v>63.266331658291449</v>
      </c>
      <c r="F212" s="16">
        <v>70.75930883426625</v>
      </c>
      <c r="G212" s="16">
        <v>72.036841310584336</v>
      </c>
      <c r="H212" s="16">
        <v>71.21459694989106</v>
      </c>
      <c r="I212" s="16">
        <v>73.663728968753574</v>
      </c>
      <c r="J212" s="16">
        <v>76.951926355267645</v>
      </c>
      <c r="K212" s="16">
        <v>74.490595611285272</v>
      </c>
      <c r="L212" s="16">
        <v>80.645860424794108</v>
      </c>
      <c r="M212" s="16">
        <v>75.187546464214108</v>
      </c>
      <c r="N212" s="16">
        <v>80.022938171202171</v>
      </c>
      <c r="O212" s="16">
        <v>73.367446393762179</v>
      </c>
      <c r="P212" s="16">
        <v>82.037735849056602</v>
      </c>
      <c r="Q212" s="16">
        <v>79.619751060046511</v>
      </c>
      <c r="R212" s="16">
        <v>66.63062283737024</v>
      </c>
      <c r="S212" s="16">
        <v>77.911860790719373</v>
      </c>
      <c r="T212" s="16">
        <v>83.018147086914993</v>
      </c>
      <c r="U212" s="16">
        <v>64.652567975830806</v>
      </c>
      <c r="V212" s="16">
        <v>68.619528619528623</v>
      </c>
      <c r="W212" s="16">
        <v>68.146302796965244</v>
      </c>
      <c r="X212" s="16">
        <v>77.334024896265561</v>
      </c>
      <c r="Y212" s="16">
        <v>71.600234466588503</v>
      </c>
    </row>
    <row r="213" spans="1:25" x14ac:dyDescent="0.25">
      <c r="A213" s="8" t="s">
        <v>242</v>
      </c>
      <c r="B213" s="16">
        <v>6.4769787515871355</v>
      </c>
      <c r="C213" s="16">
        <v>14.72040356337877</v>
      </c>
      <c r="D213" s="16">
        <v>2.3342670401493932</v>
      </c>
      <c r="E213" s="16">
        <v>7.2462311557788945</v>
      </c>
      <c r="F213" s="16">
        <v>5.2445850571915305</v>
      </c>
      <c r="G213" s="16">
        <v>3.3368564094821078</v>
      </c>
      <c r="H213" s="16">
        <v>2.3148148148148149</v>
      </c>
      <c r="I213" s="16">
        <v>3.1704246308801651</v>
      </c>
      <c r="J213" s="16">
        <v>4.9096488237299694</v>
      </c>
      <c r="K213" s="16">
        <v>6.7398119122257061</v>
      </c>
      <c r="L213" s="16">
        <v>2.5140875596012133</v>
      </c>
      <c r="M213" s="16">
        <v>8.4976007569442871</v>
      </c>
      <c r="N213" s="16">
        <v>3.2321968512146801</v>
      </c>
      <c r="O213" s="16">
        <v>3.8634394628546675</v>
      </c>
      <c r="P213" s="16">
        <v>3.5471698113207548</v>
      </c>
      <c r="Q213" s="16">
        <v>5.1839693612364925</v>
      </c>
      <c r="R213" s="16">
        <v>4.8226643598615917</v>
      </c>
      <c r="S213" s="16">
        <v>6.3004200280018674</v>
      </c>
      <c r="T213" s="16">
        <v>1.8911174785100286</v>
      </c>
      <c r="U213" s="16">
        <v>7.6362121054276493</v>
      </c>
      <c r="V213" s="16">
        <v>12.921810699588477</v>
      </c>
      <c r="W213" s="16">
        <v>3.7028649077114708</v>
      </c>
      <c r="X213" s="16">
        <v>8.428423236514524</v>
      </c>
      <c r="Y213" s="16">
        <v>2.8722157092614302</v>
      </c>
    </row>
    <row r="214" spans="1:25" x14ac:dyDescent="0.25">
      <c r="A214" s="8" t="s">
        <v>243</v>
      </c>
      <c r="B214" s="16">
        <v>3.3188066932317564</v>
      </c>
      <c r="C214" s="16">
        <v>7.8834388751744129</v>
      </c>
      <c r="D214" s="16">
        <v>1.4192343604108311</v>
      </c>
      <c r="E214" s="16">
        <v>2.8844221105527637</v>
      </c>
      <c r="F214" s="16">
        <v>3.3706497931370163</v>
      </c>
      <c r="G214" s="16">
        <v>1.7212743469726712</v>
      </c>
      <c r="H214" s="16">
        <v>3.2679738562091507</v>
      </c>
      <c r="I214" s="16">
        <v>2.6610964862080806</v>
      </c>
      <c r="J214" s="16">
        <v>2.3525400613706102</v>
      </c>
      <c r="K214" s="16">
        <v>0.58777429467084641</v>
      </c>
      <c r="L214" s="16">
        <v>2.2756827048114432</v>
      </c>
      <c r="M214" s="16">
        <v>2.6830971637117305</v>
      </c>
      <c r="N214" s="16">
        <v>2.856844958815556</v>
      </c>
      <c r="O214" s="16">
        <v>3.089127138834741</v>
      </c>
      <c r="P214" s="16">
        <v>0.90566037735849059</v>
      </c>
      <c r="Q214" s="16">
        <v>3.5220900013678018</v>
      </c>
      <c r="R214" s="16">
        <v>0.47577854671280279</v>
      </c>
      <c r="S214" s="16">
        <v>2.1668111207413827</v>
      </c>
      <c r="T214" s="16">
        <v>0.55396370582617005</v>
      </c>
      <c r="U214" s="16">
        <v>3.1044900510469842</v>
      </c>
      <c r="V214" s="16">
        <v>8.5671530115974566</v>
      </c>
      <c r="W214" s="16">
        <v>2.4346053674555543</v>
      </c>
      <c r="X214" s="16">
        <v>4.5383817427385891</v>
      </c>
      <c r="Y214" s="16">
        <v>2.2567409144196953</v>
      </c>
    </row>
    <row r="215" spans="1:25" x14ac:dyDescent="0.25">
      <c r="A215" s="8" t="s">
        <v>244</v>
      </c>
      <c r="B215" s="16">
        <v>5.8743244380532103</v>
      </c>
      <c r="C215" s="16">
        <v>9.5255983685735757</v>
      </c>
      <c r="D215" s="16">
        <v>0.82166199813258645</v>
      </c>
      <c r="E215" s="16">
        <v>8.0402010050251249</v>
      </c>
      <c r="F215" s="16">
        <v>3.7357021173034797</v>
      </c>
      <c r="G215" s="16">
        <v>6.1452513966480442</v>
      </c>
      <c r="H215" s="16">
        <v>0.8714596949891068</v>
      </c>
      <c r="I215" s="16">
        <v>3.6511388348403342</v>
      </c>
      <c r="J215" s="16">
        <v>4.1766109785202863</v>
      </c>
      <c r="K215" s="16">
        <v>1.763322884012539</v>
      </c>
      <c r="L215" s="16">
        <v>3.4026874729085397</v>
      </c>
      <c r="M215" s="16">
        <v>5.7874698686611552</v>
      </c>
      <c r="N215" s="16">
        <v>1.0113648211865289</v>
      </c>
      <c r="O215" s="16">
        <v>10.534437946718649</v>
      </c>
      <c r="P215" s="16">
        <v>3.5471698113207548</v>
      </c>
      <c r="Q215" s="16">
        <v>1.9422787580358363</v>
      </c>
      <c r="R215" s="16">
        <v>4.7794117647058822</v>
      </c>
      <c r="S215" s="16">
        <v>6.0337355823721577</v>
      </c>
      <c r="T215" s="16">
        <v>2.0439350525310411</v>
      </c>
      <c r="U215" s="16">
        <v>5.6047504948432127</v>
      </c>
      <c r="V215" s="16">
        <v>6.5469509913954349</v>
      </c>
      <c r="W215" s="16">
        <v>6.7036575699241308</v>
      </c>
      <c r="X215" s="16">
        <v>1.1151452282157677</v>
      </c>
      <c r="Y215" s="16">
        <v>2.8429073856975382</v>
      </c>
    </row>
    <row r="216" spans="1:25" x14ac:dyDescent="0.25">
      <c r="A216" s="8" t="s">
        <v>245</v>
      </c>
      <c r="B216" s="16">
        <v>12.102118254900454</v>
      </c>
      <c r="C216" s="16">
        <v>9.3002039283031017</v>
      </c>
      <c r="D216" s="16">
        <v>16.19047619047619</v>
      </c>
      <c r="E216" s="16">
        <v>18.21608040201005</v>
      </c>
      <c r="F216" s="16">
        <v>16.86541737649063</v>
      </c>
      <c r="G216" s="16">
        <v>16.442699682923145</v>
      </c>
      <c r="H216" s="16">
        <v>22.276688453159039</v>
      </c>
      <c r="I216" s="16">
        <v>16.470184273778184</v>
      </c>
      <c r="J216" s="16">
        <v>11.524036822366178</v>
      </c>
      <c r="K216" s="16">
        <v>16.026645768025077</v>
      </c>
      <c r="L216" s="16">
        <v>11.161681837884698</v>
      </c>
      <c r="M216" s="16">
        <v>7.7496677104688105</v>
      </c>
      <c r="N216" s="16">
        <v>12.876655197581066</v>
      </c>
      <c r="O216" s="16">
        <v>9.0345462421485827</v>
      </c>
      <c r="P216" s="16">
        <v>9.9622641509433958</v>
      </c>
      <c r="Q216" s="16">
        <v>9.731910819313363</v>
      </c>
      <c r="R216" s="16">
        <v>23.291522491349482</v>
      </c>
      <c r="S216" s="16">
        <v>7.273818254550303</v>
      </c>
      <c r="T216" s="16">
        <v>12.492836676217765</v>
      </c>
      <c r="U216" s="16">
        <v>18.798833211792896</v>
      </c>
      <c r="V216" s="16">
        <v>3.3445566778900115</v>
      </c>
      <c r="W216" s="16">
        <v>18.514324538557357</v>
      </c>
      <c r="X216" s="16">
        <v>8.0394190871369293</v>
      </c>
      <c r="Y216" s="16">
        <v>20.164126611957798</v>
      </c>
    </row>
    <row r="217" spans="1:25" x14ac:dyDescent="0.25">
      <c r="A217" s="8" t="s">
        <v>246</v>
      </c>
      <c r="B217" s="16">
        <v>0.16758693114665321</v>
      </c>
      <c r="C217" s="16">
        <v>0.1019641515509284</v>
      </c>
      <c r="D217" s="16">
        <v>0.3734827264239029</v>
      </c>
      <c r="E217" s="16">
        <v>0.34673366834170855</v>
      </c>
      <c r="F217" s="16">
        <v>2.4336821611097591E-2</v>
      </c>
      <c r="G217" s="16">
        <v>0.31707685338970254</v>
      </c>
      <c r="H217" s="16">
        <v>5.4466230936819175E-2</v>
      </c>
      <c r="I217" s="16">
        <v>0.38342680553965891</v>
      </c>
      <c r="J217" s="16">
        <v>8.5236958745311966E-2</v>
      </c>
      <c r="K217" s="16">
        <v>0.3918495297805642</v>
      </c>
      <c r="L217" s="16">
        <v>0</v>
      </c>
      <c r="M217" s="16">
        <v>9.4618035999909894E-2</v>
      </c>
      <c r="N217" s="16">
        <v>0</v>
      </c>
      <c r="O217" s="16">
        <v>0.11100281568117826</v>
      </c>
      <c r="P217" s="16">
        <v>0</v>
      </c>
      <c r="Q217" s="16">
        <v>0</v>
      </c>
      <c r="R217" s="16">
        <v>0</v>
      </c>
      <c r="S217" s="16">
        <v>0.31335422361490767</v>
      </c>
      <c r="T217" s="16">
        <v>0</v>
      </c>
      <c r="U217" s="16">
        <v>0.2031461610584436</v>
      </c>
      <c r="V217" s="16">
        <v>0</v>
      </c>
      <c r="W217" s="16">
        <v>0.49824481938625298</v>
      </c>
      <c r="X217" s="16">
        <v>0.54460580912863066</v>
      </c>
      <c r="Y217" s="16">
        <v>0.26377491207502929</v>
      </c>
    </row>
    <row r="218" spans="1:25" ht="15.75" thickBot="1" x14ac:dyDescent="0.3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</row>
    <row r="219" spans="1:25" ht="18" thickBot="1" x14ac:dyDescent="0.3">
      <c r="A219" s="11" t="s">
        <v>247</v>
      </c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</row>
    <row r="220" spans="1:25" ht="15.75" thickTop="1" x14ac:dyDescent="0.25">
      <c r="A220" s="8" t="s">
        <v>233</v>
      </c>
      <c r="B220" s="14">
        <v>100</v>
      </c>
      <c r="C220" s="14">
        <v>100</v>
      </c>
      <c r="D220" s="14">
        <v>100</v>
      </c>
      <c r="E220" s="14">
        <v>100</v>
      </c>
      <c r="F220" s="14">
        <v>100</v>
      </c>
      <c r="G220" s="14">
        <v>100</v>
      </c>
      <c r="H220" s="14">
        <v>100</v>
      </c>
      <c r="I220" s="14">
        <v>100</v>
      </c>
      <c r="J220" s="42" t="s">
        <v>101</v>
      </c>
      <c r="K220" s="42" t="s">
        <v>101</v>
      </c>
      <c r="L220" s="14">
        <v>100</v>
      </c>
      <c r="M220" s="14">
        <v>100</v>
      </c>
      <c r="N220" s="14">
        <v>100</v>
      </c>
      <c r="O220" s="14">
        <v>100</v>
      </c>
      <c r="P220" s="40" t="s">
        <v>101</v>
      </c>
      <c r="Q220" s="14">
        <v>100</v>
      </c>
      <c r="R220" s="14">
        <v>100</v>
      </c>
      <c r="S220" s="14">
        <v>100</v>
      </c>
      <c r="T220" s="14">
        <v>100</v>
      </c>
      <c r="U220" s="14">
        <v>100</v>
      </c>
      <c r="V220" s="14">
        <v>100</v>
      </c>
      <c r="W220" s="14">
        <v>100</v>
      </c>
      <c r="X220" s="42" t="s">
        <v>101</v>
      </c>
      <c r="Y220" s="40" t="s">
        <v>101</v>
      </c>
    </row>
    <row r="221" spans="1:25" x14ac:dyDescent="0.25">
      <c r="A221" s="8" t="s">
        <v>241</v>
      </c>
      <c r="B221" s="16">
        <v>64.047936085219703</v>
      </c>
      <c r="C221" s="16">
        <v>100</v>
      </c>
      <c r="D221" s="16">
        <v>100</v>
      </c>
      <c r="E221" s="16">
        <v>100</v>
      </c>
      <c r="F221" s="16">
        <v>95</v>
      </c>
      <c r="G221" s="16">
        <v>100</v>
      </c>
      <c r="H221" s="16">
        <v>100</v>
      </c>
      <c r="I221" s="16">
        <v>28.205128205128204</v>
      </c>
      <c r="J221" s="31" t="s">
        <v>101</v>
      </c>
      <c r="K221" s="31" t="s">
        <v>101</v>
      </c>
      <c r="L221" s="16">
        <v>100</v>
      </c>
      <c r="M221" s="16">
        <v>32.244196044711956</v>
      </c>
      <c r="N221" s="16">
        <v>91.335740072202171</v>
      </c>
      <c r="O221" s="16">
        <v>64.251207729468589</v>
      </c>
      <c r="P221" s="32" t="s">
        <v>101</v>
      </c>
      <c r="Q221" s="16">
        <v>89.787234042553195</v>
      </c>
      <c r="R221" s="16">
        <v>100</v>
      </c>
      <c r="S221" s="16">
        <v>70.23121387283237</v>
      </c>
      <c r="T221" s="16">
        <v>100</v>
      </c>
      <c r="U221" s="16">
        <v>100</v>
      </c>
      <c r="V221" s="16">
        <v>84.051724137931032</v>
      </c>
      <c r="W221" s="16">
        <v>100</v>
      </c>
      <c r="X221" s="31" t="s">
        <v>101</v>
      </c>
      <c r="Y221" s="32" t="s">
        <v>101</v>
      </c>
    </row>
    <row r="222" spans="1:25" x14ac:dyDescent="0.25">
      <c r="A222" s="8" t="s">
        <v>242</v>
      </c>
      <c r="B222" s="16">
        <v>9.52063914780293</v>
      </c>
      <c r="C222" s="16">
        <v>0</v>
      </c>
      <c r="D222" s="16">
        <v>0</v>
      </c>
      <c r="E222" s="16">
        <v>0</v>
      </c>
      <c r="F222" s="16">
        <v>5</v>
      </c>
      <c r="G222" s="16">
        <v>0</v>
      </c>
      <c r="H222" s="16">
        <v>0</v>
      </c>
      <c r="I222" s="16">
        <v>10.256410256410255</v>
      </c>
      <c r="J222" s="31" t="s">
        <v>101</v>
      </c>
      <c r="K222" s="31" t="s">
        <v>101</v>
      </c>
      <c r="L222" s="16">
        <v>0</v>
      </c>
      <c r="M222" s="16">
        <v>12.381771281169389</v>
      </c>
      <c r="N222" s="16">
        <v>8.6642599277978327</v>
      </c>
      <c r="O222" s="16">
        <v>6.7632850241545892</v>
      </c>
      <c r="P222" s="32" t="s">
        <v>101</v>
      </c>
      <c r="Q222" s="16">
        <v>10.212765957446807</v>
      </c>
      <c r="R222" s="16">
        <v>0</v>
      </c>
      <c r="S222" s="16">
        <v>15.895953757225435</v>
      </c>
      <c r="T222" s="16">
        <v>0</v>
      </c>
      <c r="U222" s="16">
        <v>0</v>
      </c>
      <c r="V222" s="16">
        <v>8.1896551724137936</v>
      </c>
      <c r="W222" s="16">
        <v>0</v>
      </c>
      <c r="X222" s="31" t="s">
        <v>101</v>
      </c>
      <c r="Y222" s="32" t="s">
        <v>101</v>
      </c>
    </row>
    <row r="223" spans="1:25" x14ac:dyDescent="0.25">
      <c r="A223" s="8" t="s">
        <v>248</v>
      </c>
      <c r="B223" s="16">
        <v>26.431424766977361</v>
      </c>
      <c r="C223" s="16">
        <v>0</v>
      </c>
      <c r="D223" s="16">
        <v>0</v>
      </c>
      <c r="E223" s="16">
        <v>0</v>
      </c>
      <c r="F223" s="16">
        <v>0</v>
      </c>
      <c r="G223" s="16">
        <v>0</v>
      </c>
      <c r="H223" s="16">
        <v>0</v>
      </c>
      <c r="I223" s="16">
        <v>61.53846153846154</v>
      </c>
      <c r="J223" s="31" t="s">
        <v>101</v>
      </c>
      <c r="K223" s="31" t="s">
        <v>101</v>
      </c>
      <c r="L223" s="16">
        <v>0</v>
      </c>
      <c r="M223" s="16">
        <v>55.374032674118659</v>
      </c>
      <c r="N223" s="16">
        <v>0</v>
      </c>
      <c r="O223" s="16">
        <v>28.985507246376812</v>
      </c>
      <c r="P223" s="32" t="s">
        <v>101</v>
      </c>
      <c r="Q223" s="16">
        <v>0</v>
      </c>
      <c r="R223" s="16">
        <v>0</v>
      </c>
      <c r="S223" s="16">
        <v>13.872832369942195</v>
      </c>
      <c r="T223" s="16">
        <v>0</v>
      </c>
      <c r="U223" s="16">
        <v>0</v>
      </c>
      <c r="V223" s="16">
        <v>7.7586206896551726</v>
      </c>
      <c r="W223" s="16">
        <v>0</v>
      </c>
      <c r="X223" s="31" t="s">
        <v>101</v>
      </c>
      <c r="Y223" s="32" t="s">
        <v>101</v>
      </c>
    </row>
    <row r="224" spans="1:25" ht="15.75" thickBot="1" x14ac:dyDescent="0.3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</row>
    <row r="225" spans="1:25" ht="18" thickBot="1" x14ac:dyDescent="0.3">
      <c r="A225" s="11" t="s">
        <v>249</v>
      </c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</row>
    <row r="226" spans="1:25" ht="15.75" thickTop="1" x14ac:dyDescent="0.25">
      <c r="A226" s="8" t="s">
        <v>250</v>
      </c>
      <c r="B226" s="14">
        <v>100</v>
      </c>
      <c r="C226" s="14">
        <v>100</v>
      </c>
      <c r="D226" s="14">
        <v>100</v>
      </c>
      <c r="E226" s="14">
        <v>100</v>
      </c>
      <c r="F226" s="14">
        <v>100</v>
      </c>
      <c r="G226" s="14">
        <v>100</v>
      </c>
      <c r="H226" s="14">
        <v>100</v>
      </c>
      <c r="I226" s="14">
        <v>100</v>
      </c>
      <c r="J226" s="14">
        <v>100</v>
      </c>
      <c r="K226" s="14">
        <v>100</v>
      </c>
      <c r="L226" s="14">
        <v>100</v>
      </c>
      <c r="M226" s="14">
        <v>100</v>
      </c>
      <c r="N226" s="14">
        <v>100</v>
      </c>
      <c r="O226" s="14">
        <v>100</v>
      </c>
      <c r="P226" s="14">
        <v>100</v>
      </c>
      <c r="Q226" s="14">
        <v>100</v>
      </c>
      <c r="R226" s="14">
        <v>100</v>
      </c>
      <c r="S226" s="14">
        <v>100</v>
      </c>
      <c r="T226" s="14">
        <v>100</v>
      </c>
      <c r="U226" s="14">
        <v>100</v>
      </c>
      <c r="V226" s="14">
        <v>100</v>
      </c>
      <c r="W226" s="14">
        <v>100</v>
      </c>
      <c r="X226" s="14">
        <v>100</v>
      </c>
      <c r="Y226" s="14">
        <v>100</v>
      </c>
    </row>
    <row r="227" spans="1:25" x14ac:dyDescent="0.25">
      <c r="A227" s="8" t="s">
        <v>251</v>
      </c>
      <c r="B227" s="16">
        <v>7.4029205489539356</v>
      </c>
      <c r="C227" s="16">
        <v>10.783242258652095</v>
      </c>
      <c r="D227" s="16">
        <v>9.4948265368228846</v>
      </c>
      <c r="E227" s="16">
        <v>9.1658760855287174</v>
      </c>
      <c r="F227" s="16">
        <v>8.5526315789473681</v>
      </c>
      <c r="G227" s="16">
        <v>8.8713219148001752</v>
      </c>
      <c r="H227" s="16">
        <v>5.5118110236220472</v>
      </c>
      <c r="I227" s="16">
        <v>9.5906319558695436</v>
      </c>
      <c r="J227" s="16">
        <v>9.3315858453473144</v>
      </c>
      <c r="K227" s="16">
        <v>10.046573519627412</v>
      </c>
      <c r="L227" s="16">
        <v>8.4596404652802253</v>
      </c>
      <c r="M227" s="16">
        <v>5.8544092064766486</v>
      </c>
      <c r="N227" s="16">
        <v>3.6822985468956402</v>
      </c>
      <c r="O227" s="16">
        <v>6.1202322763921968</v>
      </c>
      <c r="P227" s="16">
        <v>9.2715231788079464</v>
      </c>
      <c r="Q227" s="16">
        <v>4.5317220543806647</v>
      </c>
      <c r="R227" s="16">
        <v>5.7692307692307692</v>
      </c>
      <c r="S227" s="16">
        <v>4.1726778381977585</v>
      </c>
      <c r="T227" s="16">
        <v>2.6023594725884802</v>
      </c>
      <c r="U227" s="16">
        <v>14.897346019028543</v>
      </c>
      <c r="V227" s="16">
        <v>3.9980009995002499</v>
      </c>
      <c r="W227" s="16">
        <v>8.2008792695299295</v>
      </c>
      <c r="X227" s="16">
        <v>4.8242027800490597</v>
      </c>
      <c r="Y227" s="16">
        <v>8.3368421052631572</v>
      </c>
    </row>
    <row r="228" spans="1:25" x14ac:dyDescent="0.25">
      <c r="A228" s="8" t="s">
        <v>252</v>
      </c>
      <c r="B228" s="16">
        <v>3.9104950918387344</v>
      </c>
      <c r="C228" s="16">
        <v>2.4408014571948997</v>
      </c>
      <c r="D228" s="16">
        <v>11.412051125989045</v>
      </c>
      <c r="E228" s="16">
        <v>2.8169014084507045</v>
      </c>
      <c r="F228" s="16">
        <v>5.0751879699248121</v>
      </c>
      <c r="G228" s="16">
        <v>1.4492753623188406</v>
      </c>
      <c r="H228" s="16">
        <v>5.1875868457619267</v>
      </c>
      <c r="I228" s="16">
        <v>6.7647343462692344</v>
      </c>
      <c r="J228" s="16">
        <v>8.8335517693315868</v>
      </c>
      <c r="K228" s="16">
        <v>9.6473719228210246</v>
      </c>
      <c r="L228" s="16">
        <v>3.9830807190694393</v>
      </c>
      <c r="M228" s="16">
        <v>3.1513448414291449</v>
      </c>
      <c r="N228" s="16">
        <v>5.861955085865258</v>
      </c>
      <c r="O228" s="16">
        <v>2.7238166854660149</v>
      </c>
      <c r="P228" s="16">
        <v>20.52980132450331</v>
      </c>
      <c r="Q228" s="16">
        <v>2.3960829253047193</v>
      </c>
      <c r="R228" s="16">
        <v>4.72027972027972</v>
      </c>
      <c r="S228" s="16">
        <v>2.4525579846853844</v>
      </c>
      <c r="T228" s="16">
        <v>1.0409437890353921</v>
      </c>
      <c r="U228" s="16">
        <v>3.3550325488232349</v>
      </c>
      <c r="V228" s="16">
        <v>0</v>
      </c>
      <c r="W228" s="16">
        <v>7.1863375042272564</v>
      </c>
      <c r="X228" s="16">
        <v>7.3180703188879797</v>
      </c>
      <c r="Y228" s="16">
        <v>8.7999999999999989</v>
      </c>
    </row>
    <row r="229" spans="1:25" x14ac:dyDescent="0.25">
      <c r="A229" s="8" t="s">
        <v>183</v>
      </c>
      <c r="B229" s="16">
        <v>6.5240241577737796</v>
      </c>
      <c r="C229" s="16">
        <v>3.0601092896174862</v>
      </c>
      <c r="D229" s="16">
        <v>19.720024345709071</v>
      </c>
      <c r="E229" s="16">
        <v>3.2182733707947166</v>
      </c>
      <c r="F229" s="16">
        <v>16.893796992481203</v>
      </c>
      <c r="G229" s="16">
        <v>6.016688625384278</v>
      </c>
      <c r="H229" s="16">
        <v>7.7813802686428897</v>
      </c>
      <c r="I229" s="16">
        <v>7.7712184264008517</v>
      </c>
      <c r="J229" s="16">
        <v>12.267365661861076</v>
      </c>
      <c r="K229" s="16">
        <v>17.165668662674651</v>
      </c>
      <c r="L229" s="16">
        <v>3.9125837151921043</v>
      </c>
      <c r="M229" s="16">
        <v>3.713368125250903</v>
      </c>
      <c r="N229" s="16">
        <v>5.0033025099075301</v>
      </c>
      <c r="O229" s="16">
        <v>8.2132263859297332</v>
      </c>
      <c r="P229" s="16">
        <v>8.2119205298013238</v>
      </c>
      <c r="Q229" s="16">
        <v>4.4171267840400041</v>
      </c>
      <c r="R229" s="16">
        <v>11.188811188811188</v>
      </c>
      <c r="S229" s="16">
        <v>3.2959715902785485</v>
      </c>
      <c r="T229" s="16">
        <v>4.6842470506592644</v>
      </c>
      <c r="U229" s="16">
        <v>6.0006676681689202</v>
      </c>
      <c r="V229" s="16">
        <v>3.1650841246043644</v>
      </c>
      <c r="W229" s="16">
        <v>8.623605005072708</v>
      </c>
      <c r="X229" s="16">
        <v>14.881439084219133</v>
      </c>
      <c r="Y229" s="16">
        <v>18.694736842105264</v>
      </c>
    </row>
    <row r="230" spans="1:25" x14ac:dyDescent="0.25">
      <c r="A230" s="8" t="s">
        <v>184</v>
      </c>
      <c r="B230" s="16">
        <v>11.768303908119696</v>
      </c>
      <c r="C230" s="16">
        <v>7.929568913175471</v>
      </c>
      <c r="D230" s="16">
        <v>15.003043213633596</v>
      </c>
      <c r="E230" s="16">
        <v>11.727358972487776</v>
      </c>
      <c r="F230" s="16">
        <v>14.661654135338345</v>
      </c>
      <c r="G230" s="16">
        <v>14.909969257795344</v>
      </c>
      <c r="H230" s="16">
        <v>7.8740157480314963</v>
      </c>
      <c r="I230" s="16">
        <v>14.071421658763187</v>
      </c>
      <c r="J230" s="16">
        <v>13.892529488859765</v>
      </c>
      <c r="K230" s="16">
        <v>15.369261477045908</v>
      </c>
      <c r="L230" s="16">
        <v>5.9569968276348257</v>
      </c>
      <c r="M230" s="16">
        <v>8.5909273384183056</v>
      </c>
      <c r="N230" s="16">
        <v>10.138705416116249</v>
      </c>
      <c r="O230" s="16">
        <v>17.032209550068931</v>
      </c>
      <c r="P230" s="16">
        <v>13.90728476821192</v>
      </c>
      <c r="Q230" s="16">
        <v>6.8340452130430256</v>
      </c>
      <c r="R230" s="16">
        <v>17.762237762237763</v>
      </c>
      <c r="S230" s="16">
        <v>9.3774275885029414</v>
      </c>
      <c r="T230" s="16">
        <v>9.6460791117279658</v>
      </c>
      <c r="U230" s="16">
        <v>12.176598230679353</v>
      </c>
      <c r="V230" s="16">
        <v>2.148925537231384</v>
      </c>
      <c r="W230" s="16">
        <v>18.295569834291513</v>
      </c>
      <c r="X230" s="16">
        <v>25.674570727718727</v>
      </c>
      <c r="Y230" s="16">
        <v>10.863157894736842</v>
      </c>
    </row>
    <row r="231" spans="1:25" x14ac:dyDescent="0.25">
      <c r="A231" s="8" t="s">
        <v>253</v>
      </c>
      <c r="B231" s="16">
        <v>28.607483684001117</v>
      </c>
      <c r="C231" s="16">
        <v>28.184578020643595</v>
      </c>
      <c r="D231" s="16">
        <v>20.57212416311625</v>
      </c>
      <c r="E231" s="16">
        <v>41.202656352623514</v>
      </c>
      <c r="F231" s="16">
        <v>31.813909774436087</v>
      </c>
      <c r="G231" s="16">
        <v>36.517347386912604</v>
      </c>
      <c r="H231" s="16">
        <v>34.877257989810097</v>
      </c>
      <c r="I231" s="16">
        <v>27.523468498983839</v>
      </c>
      <c r="J231" s="16">
        <v>28.912188728702493</v>
      </c>
      <c r="K231" s="16">
        <v>26.546906187624753</v>
      </c>
      <c r="L231" s="16">
        <v>28.69228057807543</v>
      </c>
      <c r="M231" s="16">
        <v>30.078281814532314</v>
      </c>
      <c r="N231" s="16">
        <v>19.864597093791282</v>
      </c>
      <c r="O231" s="16">
        <v>29.61524000501316</v>
      </c>
      <c r="P231" s="16">
        <v>14.304635761589404</v>
      </c>
      <c r="Q231" s="16">
        <v>26.784040004167103</v>
      </c>
      <c r="R231" s="16">
        <v>23.53146853146853</v>
      </c>
      <c r="S231" s="16">
        <v>22.57241149705915</v>
      </c>
      <c r="T231" s="16">
        <v>23.178348369188065</v>
      </c>
      <c r="U231" s="16">
        <v>34.56851944583542</v>
      </c>
      <c r="V231" s="16">
        <v>9.0121605863734793</v>
      </c>
      <c r="W231" s="16">
        <v>25.39736219141021</v>
      </c>
      <c r="X231" s="16">
        <v>22.649223221586261</v>
      </c>
      <c r="Y231" s="16">
        <v>22.063157894736843</v>
      </c>
    </row>
    <row r="232" spans="1:25" x14ac:dyDescent="0.25">
      <c r="A232" s="8" t="s">
        <v>254</v>
      </c>
      <c r="B232" s="16">
        <v>26.861567879899994</v>
      </c>
      <c r="C232" s="16">
        <v>31.086824529447483</v>
      </c>
      <c r="D232" s="16">
        <v>17.376749847839317</v>
      </c>
      <c r="E232" s="16">
        <v>24.84127563307305</v>
      </c>
      <c r="F232" s="16">
        <v>18.585526315789476</v>
      </c>
      <c r="G232" s="16">
        <v>21.936758893280633</v>
      </c>
      <c r="H232" s="16">
        <v>20.009263547938861</v>
      </c>
      <c r="I232" s="16">
        <v>23.16848930610665</v>
      </c>
      <c r="J232" s="16">
        <v>14.993446920052426</v>
      </c>
      <c r="K232" s="16">
        <v>14.038589487691283</v>
      </c>
      <c r="L232" s="16">
        <v>29.925978145928799</v>
      </c>
      <c r="M232" s="16">
        <v>35.491101298006157</v>
      </c>
      <c r="N232" s="16">
        <v>36.674372523117569</v>
      </c>
      <c r="O232" s="16">
        <v>27.158791828549944</v>
      </c>
      <c r="P232" s="16">
        <v>24.370860927152318</v>
      </c>
      <c r="Q232" s="16">
        <v>33.743098239399941</v>
      </c>
      <c r="R232" s="16">
        <v>22.237762237762237</v>
      </c>
      <c r="S232" s="16">
        <v>31.328376428809236</v>
      </c>
      <c r="T232" s="16">
        <v>28.348369188063842</v>
      </c>
      <c r="U232" s="16">
        <v>23.126356200968118</v>
      </c>
      <c r="V232" s="16">
        <v>3.6148592370481425</v>
      </c>
      <c r="W232" s="16">
        <v>25.667906662157591</v>
      </c>
      <c r="X232" s="16">
        <v>17.007358953393297</v>
      </c>
      <c r="Y232" s="16">
        <v>20.968421052631577</v>
      </c>
    </row>
    <row r="233" spans="1:25" x14ac:dyDescent="0.25">
      <c r="A233" s="8" t="s">
        <v>255</v>
      </c>
      <c r="B233" s="16">
        <v>10.996894170185222</v>
      </c>
      <c r="C233" s="16">
        <v>14.414086217364904</v>
      </c>
      <c r="D233" s="16">
        <v>5.5386488131466827</v>
      </c>
      <c r="E233" s="16">
        <v>5.8454353061373423</v>
      </c>
      <c r="F233" s="16">
        <v>4.2058270676691736</v>
      </c>
      <c r="G233" s="16">
        <v>10.057092665788318</v>
      </c>
      <c r="H233" s="16">
        <v>14.543770264011116</v>
      </c>
      <c r="I233" s="16">
        <v>8.8260911642311051</v>
      </c>
      <c r="J233" s="16">
        <v>7.2346002621231973</v>
      </c>
      <c r="K233" s="16">
        <v>6.9194943446440451</v>
      </c>
      <c r="L233" s="16">
        <v>15.509340853013748</v>
      </c>
      <c r="M233" s="16">
        <v>12.036665328515991</v>
      </c>
      <c r="N233" s="16">
        <v>15.819022457067373</v>
      </c>
      <c r="O233" s="16">
        <v>7.2523708067009238</v>
      </c>
      <c r="P233" s="16">
        <v>4.1059602649006619</v>
      </c>
      <c r="Q233" s="16">
        <v>18.668611313678507</v>
      </c>
      <c r="R233" s="16">
        <v>12.447552447552447</v>
      </c>
      <c r="S233" s="16">
        <v>19.709244257019197</v>
      </c>
      <c r="T233" s="16">
        <v>28.313671061762662</v>
      </c>
      <c r="U233" s="16">
        <v>4.4399933233183111</v>
      </c>
      <c r="V233" s="16">
        <v>23.471597534566051</v>
      </c>
      <c r="W233" s="16">
        <v>4.4978018261751771</v>
      </c>
      <c r="X233" s="16">
        <v>6.1733442354865087</v>
      </c>
      <c r="Y233" s="16">
        <v>10.273684210526316</v>
      </c>
    </row>
    <row r="234" spans="1:25" x14ac:dyDescent="0.25">
      <c r="A234" s="8" t="s">
        <v>256</v>
      </c>
      <c r="B234" s="16">
        <v>3.9283105592275214</v>
      </c>
      <c r="C234" s="16">
        <v>2.1007893139040683</v>
      </c>
      <c r="D234" s="16">
        <v>0.88253195374315285</v>
      </c>
      <c r="E234" s="16">
        <v>1.1822228709041815</v>
      </c>
      <c r="F234" s="16">
        <v>0.21146616541353383</v>
      </c>
      <c r="G234" s="16">
        <v>0.24154589371980675</v>
      </c>
      <c r="H234" s="16">
        <v>4.2149143121815653</v>
      </c>
      <c r="I234" s="16">
        <v>2.2839446433755928</v>
      </c>
      <c r="J234" s="16">
        <v>4.5347313237221494</v>
      </c>
      <c r="K234" s="16">
        <v>0.2661343978709248</v>
      </c>
      <c r="L234" s="16">
        <v>3.5600986958054284</v>
      </c>
      <c r="M234" s="16">
        <v>1.0839020473705339</v>
      </c>
      <c r="N234" s="16">
        <v>2.9557463672391018</v>
      </c>
      <c r="O234" s="16">
        <v>1.8841124618790992</v>
      </c>
      <c r="P234" s="16">
        <v>5.298013245033113</v>
      </c>
      <c r="Q234" s="16">
        <v>2.6252734659860404</v>
      </c>
      <c r="R234" s="16">
        <v>2.3426573426573425</v>
      </c>
      <c r="S234" s="16">
        <v>7.0913328154477862</v>
      </c>
      <c r="T234" s="16">
        <v>2.1859819569743233</v>
      </c>
      <c r="U234" s="16">
        <v>1.4354865631781006</v>
      </c>
      <c r="V234" s="16">
        <v>54.589371980676326</v>
      </c>
      <c r="W234" s="16">
        <v>2.1305377071356104</v>
      </c>
      <c r="X234" s="16">
        <v>1.4717906786590351</v>
      </c>
      <c r="Y234" s="16">
        <v>0</v>
      </c>
    </row>
    <row r="235" spans="1:25" x14ac:dyDescent="0.25">
      <c r="A235" s="8" t="s">
        <v>257</v>
      </c>
      <c r="B235" s="32" t="s">
        <v>101</v>
      </c>
      <c r="C235" s="32" t="s">
        <v>101</v>
      </c>
      <c r="D235" s="32" t="s">
        <v>101</v>
      </c>
      <c r="E235" s="32" t="s">
        <v>101</v>
      </c>
      <c r="F235" s="32" t="s">
        <v>101</v>
      </c>
      <c r="G235" s="32" t="s">
        <v>101</v>
      </c>
      <c r="H235" s="32" t="s">
        <v>101</v>
      </c>
      <c r="I235" s="32" t="s">
        <v>101</v>
      </c>
      <c r="J235" s="32" t="s">
        <v>101</v>
      </c>
      <c r="K235" s="32" t="s">
        <v>101</v>
      </c>
      <c r="L235" s="32" t="s">
        <v>101</v>
      </c>
      <c r="M235" s="32" t="s">
        <v>101</v>
      </c>
      <c r="N235" s="32" t="s">
        <v>101</v>
      </c>
      <c r="O235" s="32" t="s">
        <v>101</v>
      </c>
      <c r="P235" s="32" t="s">
        <v>101</v>
      </c>
      <c r="Q235" s="32" t="s">
        <v>101</v>
      </c>
      <c r="R235" s="32" t="s">
        <v>101</v>
      </c>
      <c r="S235" s="32" t="s">
        <v>101</v>
      </c>
      <c r="T235" s="32" t="s">
        <v>101</v>
      </c>
      <c r="U235" s="32" t="s">
        <v>101</v>
      </c>
      <c r="V235" s="32" t="s">
        <v>101</v>
      </c>
      <c r="W235" s="32" t="s">
        <v>101</v>
      </c>
      <c r="X235" s="32" t="s">
        <v>101</v>
      </c>
      <c r="Y235" s="32" t="s">
        <v>101</v>
      </c>
    </row>
    <row r="236" spans="1:25" ht="15.75" thickBot="1" x14ac:dyDescent="0.3">
      <c r="A236" s="8" t="s">
        <v>94</v>
      </c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</row>
    <row r="237" spans="1:25" ht="18" thickBot="1" x14ac:dyDescent="0.3">
      <c r="A237" s="11" t="s">
        <v>258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</row>
    <row r="238" spans="1:25" ht="15.75" thickTop="1" x14ac:dyDescent="0.25">
      <c r="A238" s="8" t="s">
        <v>250</v>
      </c>
      <c r="B238" s="14">
        <v>100</v>
      </c>
      <c r="C238" s="14">
        <v>100</v>
      </c>
      <c r="D238" s="14">
        <v>100</v>
      </c>
      <c r="E238" s="14">
        <v>100</v>
      </c>
      <c r="F238" s="14">
        <v>100</v>
      </c>
      <c r="G238" s="14">
        <v>100</v>
      </c>
      <c r="H238" s="14">
        <v>100</v>
      </c>
      <c r="I238" s="14">
        <v>100</v>
      </c>
      <c r="J238" s="14">
        <v>100</v>
      </c>
      <c r="K238" s="14">
        <v>100</v>
      </c>
      <c r="L238" s="14">
        <v>100</v>
      </c>
      <c r="M238" s="14">
        <v>100</v>
      </c>
      <c r="N238" s="14">
        <v>100</v>
      </c>
      <c r="O238" s="14">
        <v>100</v>
      </c>
      <c r="P238" s="14">
        <v>100</v>
      </c>
      <c r="Q238" s="14">
        <v>100</v>
      </c>
      <c r="R238" s="14">
        <v>100</v>
      </c>
      <c r="S238" s="14">
        <v>100</v>
      </c>
      <c r="T238" s="14">
        <v>100</v>
      </c>
      <c r="U238" s="14">
        <v>100</v>
      </c>
      <c r="V238" s="14">
        <v>100</v>
      </c>
      <c r="W238" s="14">
        <v>100</v>
      </c>
      <c r="X238" s="14">
        <v>100</v>
      </c>
      <c r="Y238" s="14">
        <v>100</v>
      </c>
    </row>
    <row r="239" spans="1:25" x14ac:dyDescent="0.25">
      <c r="A239" s="8" t="s">
        <v>259</v>
      </c>
      <c r="B239" s="16">
        <v>58.011318760281007</v>
      </c>
      <c r="C239" s="16">
        <v>59.417122040072854</v>
      </c>
      <c r="D239" s="16">
        <v>47.534996956786365</v>
      </c>
      <c r="E239" s="16">
        <v>66.963438663066484</v>
      </c>
      <c r="F239" s="16">
        <v>46.358082706766915</v>
      </c>
      <c r="G239" s="16">
        <v>50.197628458498023</v>
      </c>
      <c r="H239" s="16">
        <v>47.105141269106063</v>
      </c>
      <c r="I239" s="16">
        <v>47.556372786218908</v>
      </c>
      <c r="J239" s="16">
        <v>50.825688073394495</v>
      </c>
      <c r="K239" s="16">
        <v>42.248835662009313</v>
      </c>
      <c r="L239" s="16">
        <v>44.413112442721186</v>
      </c>
      <c r="M239" s="16">
        <v>68.332664257995447</v>
      </c>
      <c r="N239" s="16">
        <v>56.159180977542931</v>
      </c>
      <c r="O239" s="16">
        <v>62.288507331745834</v>
      </c>
      <c r="P239" s="16">
        <v>41.059602649006621</v>
      </c>
      <c r="Q239" s="16">
        <v>54.505677674757791</v>
      </c>
      <c r="R239" s="16">
        <v>38.671328671328666</v>
      </c>
      <c r="S239" s="16">
        <v>56.342248363111757</v>
      </c>
      <c r="T239" s="16">
        <v>53.539208882720338</v>
      </c>
      <c r="U239" s="16">
        <v>54.999165414788855</v>
      </c>
      <c r="V239" s="16">
        <v>60.869565217391312</v>
      </c>
      <c r="W239" s="16">
        <v>58.944876564085227</v>
      </c>
      <c r="X239" s="16">
        <v>48.405560098119373</v>
      </c>
      <c r="Y239" s="16">
        <v>46.863157894736837</v>
      </c>
    </row>
    <row r="240" spans="1:25" x14ac:dyDescent="0.25">
      <c r="A240" s="8" t="s">
        <v>260</v>
      </c>
      <c r="B240" s="16">
        <v>23.8</v>
      </c>
      <c r="C240" s="16">
        <v>22.5</v>
      </c>
      <c r="D240" s="16">
        <v>21.4</v>
      </c>
      <c r="E240" s="16">
        <v>18.399999999999999</v>
      </c>
      <c r="F240" s="16">
        <v>17.899999999999999</v>
      </c>
      <c r="G240" s="16">
        <v>21.4</v>
      </c>
      <c r="H240" s="16">
        <v>26.6</v>
      </c>
      <c r="I240" s="16">
        <v>31.4</v>
      </c>
      <c r="J240" s="16">
        <v>21.8</v>
      </c>
      <c r="K240" s="16">
        <v>26</v>
      </c>
      <c r="L240" s="16">
        <v>15.7</v>
      </c>
      <c r="M240" s="16">
        <v>24.6</v>
      </c>
      <c r="N240" s="16">
        <v>24.6</v>
      </c>
      <c r="O240" s="16">
        <v>25.8</v>
      </c>
      <c r="P240" s="16">
        <v>34.9</v>
      </c>
      <c r="Q240" s="16">
        <v>31</v>
      </c>
      <c r="R240" s="16">
        <v>21.6</v>
      </c>
      <c r="S240" s="16">
        <v>30.6</v>
      </c>
      <c r="T240" s="16">
        <v>19.600000000000001</v>
      </c>
      <c r="U240" s="16">
        <v>16.2</v>
      </c>
      <c r="V240" s="16">
        <v>33.5</v>
      </c>
      <c r="W240" s="16">
        <v>14.2</v>
      </c>
      <c r="X240" s="16">
        <v>19.600000000000001</v>
      </c>
      <c r="Y240" s="16">
        <v>17.399999999999999</v>
      </c>
    </row>
    <row r="241" spans="1:25" x14ac:dyDescent="0.25">
      <c r="A241" s="8" t="s">
        <v>261</v>
      </c>
      <c r="B241" s="16">
        <v>41.988681239718986</v>
      </c>
      <c r="C241" s="16">
        <v>40.582877959927139</v>
      </c>
      <c r="D241" s="16">
        <v>52.465003043213635</v>
      </c>
      <c r="E241" s="16">
        <v>33.036561336933516</v>
      </c>
      <c r="F241" s="16">
        <v>53.641917293233085</v>
      </c>
      <c r="G241" s="16">
        <v>49.802371541501977</v>
      </c>
      <c r="H241" s="16">
        <v>52.894858730893937</v>
      </c>
      <c r="I241" s="16">
        <v>52.443627213781085</v>
      </c>
      <c r="J241" s="16">
        <v>49.174311926605505</v>
      </c>
      <c r="K241" s="16">
        <v>57.751164337990687</v>
      </c>
      <c r="L241" s="16">
        <v>55.586887557278821</v>
      </c>
      <c r="M241" s="16">
        <v>31.66733574200455</v>
      </c>
      <c r="N241" s="16">
        <v>43.840819022457069</v>
      </c>
      <c r="O241" s="16">
        <v>37.711492668254166</v>
      </c>
      <c r="P241" s="16">
        <v>58.940397350993379</v>
      </c>
      <c r="Q241" s="16">
        <v>45.494322325242216</v>
      </c>
      <c r="R241" s="16">
        <v>61.328671328671327</v>
      </c>
      <c r="S241" s="16">
        <v>43.65775163688825</v>
      </c>
      <c r="T241" s="16">
        <v>46.460791117279662</v>
      </c>
      <c r="U241" s="16">
        <v>45.000834585211152</v>
      </c>
      <c r="V241" s="16">
        <v>39.130434782608695</v>
      </c>
      <c r="W241" s="16">
        <v>41.05512343591478</v>
      </c>
      <c r="X241" s="16">
        <v>51.594439901880619</v>
      </c>
      <c r="Y241" s="16">
        <v>53.136842105263163</v>
      </c>
    </row>
    <row r="242" spans="1:25" x14ac:dyDescent="0.25">
      <c r="A242" s="8" t="s">
        <v>260</v>
      </c>
      <c r="B242" s="16">
        <v>10.6</v>
      </c>
      <c r="C242" s="16">
        <v>11.8</v>
      </c>
      <c r="D242" s="16">
        <v>8</v>
      </c>
      <c r="E242" s="16">
        <v>14.2</v>
      </c>
      <c r="F242" s="16">
        <v>15.4</v>
      </c>
      <c r="G242" s="16">
        <v>7.5</v>
      </c>
      <c r="H242" s="16">
        <v>14.7</v>
      </c>
      <c r="I242" s="16">
        <v>10.9</v>
      </c>
      <c r="J242" s="16">
        <v>13.8</v>
      </c>
      <c r="K242" s="16">
        <v>6.3</v>
      </c>
      <c r="L242" s="16">
        <v>13.6</v>
      </c>
      <c r="M242" s="16">
        <v>11.5</v>
      </c>
      <c r="N242" s="16">
        <v>8.6</v>
      </c>
      <c r="O242" s="16">
        <v>9.1</v>
      </c>
      <c r="P242" s="16">
        <v>12.7</v>
      </c>
      <c r="Q242" s="16">
        <v>7</v>
      </c>
      <c r="R242" s="16">
        <v>10.8</v>
      </c>
      <c r="S242" s="16">
        <v>10.1</v>
      </c>
      <c r="T242" s="16">
        <v>4.4000000000000004</v>
      </c>
      <c r="U242" s="16">
        <v>10.4</v>
      </c>
      <c r="V242" s="16">
        <v>10.8</v>
      </c>
      <c r="W242" s="16">
        <v>10.1</v>
      </c>
      <c r="X242" s="16">
        <v>9.8000000000000007</v>
      </c>
      <c r="Y242" s="16">
        <v>14.2</v>
      </c>
    </row>
    <row r="243" spans="1:25" x14ac:dyDescent="0.25">
      <c r="A243" s="8" t="s">
        <v>262</v>
      </c>
      <c r="B243" s="31" t="s">
        <v>101</v>
      </c>
      <c r="C243" s="31" t="s">
        <v>101</v>
      </c>
      <c r="D243" s="31" t="s">
        <v>101</v>
      </c>
      <c r="E243" s="31" t="s">
        <v>101</v>
      </c>
      <c r="F243" s="31" t="s">
        <v>101</v>
      </c>
      <c r="G243" s="31" t="s">
        <v>101</v>
      </c>
      <c r="H243" s="31" t="s">
        <v>101</v>
      </c>
      <c r="I243" s="31" t="s">
        <v>101</v>
      </c>
      <c r="J243" s="31" t="s">
        <v>101</v>
      </c>
      <c r="K243" s="31" t="s">
        <v>101</v>
      </c>
      <c r="L243" s="31" t="s">
        <v>101</v>
      </c>
      <c r="M243" s="31" t="s">
        <v>101</v>
      </c>
      <c r="N243" s="31" t="s">
        <v>101</v>
      </c>
      <c r="O243" s="31" t="s">
        <v>101</v>
      </c>
      <c r="P243" s="31" t="s">
        <v>101</v>
      </c>
      <c r="Q243" s="31" t="s">
        <v>101</v>
      </c>
      <c r="R243" s="31" t="s">
        <v>101</v>
      </c>
      <c r="S243" s="31" t="s">
        <v>101</v>
      </c>
      <c r="T243" s="31" t="s">
        <v>101</v>
      </c>
      <c r="U243" s="31" t="s">
        <v>101</v>
      </c>
      <c r="V243" s="31" t="s">
        <v>101</v>
      </c>
      <c r="W243" s="31" t="s">
        <v>101</v>
      </c>
      <c r="X243" s="31" t="s">
        <v>101</v>
      </c>
      <c r="Y243" s="31" t="s">
        <v>101</v>
      </c>
    </row>
    <row r="244" spans="1:25" ht="15.75" thickBot="1" x14ac:dyDescent="0.3">
      <c r="A244" s="8" t="s">
        <v>94</v>
      </c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</row>
    <row r="245" spans="1:25" ht="18" thickBot="1" x14ac:dyDescent="0.3">
      <c r="A245" s="11" t="s">
        <v>263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</row>
    <row r="246" spans="1:25" ht="15.75" thickTop="1" x14ac:dyDescent="0.25">
      <c r="A246" s="8" t="s">
        <v>264</v>
      </c>
      <c r="B246" s="14">
        <v>100</v>
      </c>
      <c r="C246" s="14">
        <v>100</v>
      </c>
      <c r="D246" s="14">
        <v>100</v>
      </c>
      <c r="E246" s="14">
        <v>100</v>
      </c>
      <c r="F246" s="14">
        <v>100</v>
      </c>
      <c r="G246" s="14">
        <v>100</v>
      </c>
      <c r="H246" s="14">
        <v>100</v>
      </c>
      <c r="I246" s="14">
        <v>100</v>
      </c>
      <c r="J246" s="14">
        <v>100</v>
      </c>
      <c r="K246" s="14">
        <v>100</v>
      </c>
      <c r="L246" s="14">
        <v>100</v>
      </c>
      <c r="M246" s="14">
        <v>100</v>
      </c>
      <c r="N246" s="14">
        <v>100</v>
      </c>
      <c r="O246" s="14">
        <v>100</v>
      </c>
      <c r="P246" s="14">
        <v>100</v>
      </c>
      <c r="Q246" s="14">
        <v>100</v>
      </c>
      <c r="R246" s="14">
        <v>100</v>
      </c>
      <c r="S246" s="14">
        <v>100</v>
      </c>
      <c r="T246" s="14">
        <v>100</v>
      </c>
      <c r="U246" s="14">
        <v>100</v>
      </c>
      <c r="V246" s="14">
        <v>100</v>
      </c>
      <c r="W246" s="14">
        <v>100</v>
      </c>
      <c r="X246" s="14">
        <v>100</v>
      </c>
      <c r="Y246" s="14">
        <v>100</v>
      </c>
    </row>
    <row r="247" spans="1:25" x14ac:dyDescent="0.25">
      <c r="A247" s="8" t="s">
        <v>265</v>
      </c>
      <c r="B247" s="16">
        <v>10.284036893106727</v>
      </c>
      <c r="C247" s="16">
        <v>6.7107138230340713</v>
      </c>
      <c r="D247" s="16">
        <v>19.919786096256683</v>
      </c>
      <c r="E247" s="16">
        <v>6.2765055131467351</v>
      </c>
      <c r="F247" s="16">
        <v>18.735543562066308</v>
      </c>
      <c r="G247" s="16">
        <v>16.947250280583614</v>
      </c>
      <c r="H247" s="16">
        <v>1.2077294685990339</v>
      </c>
      <c r="I247" s="16">
        <v>15.852682145716573</v>
      </c>
      <c r="J247" s="16">
        <v>17</v>
      </c>
      <c r="K247" s="16">
        <v>26.059322033898308</v>
      </c>
      <c r="L247" s="16">
        <v>9.9899091826437942</v>
      </c>
      <c r="M247" s="16">
        <v>10.185778347213324</v>
      </c>
      <c r="N247" s="16">
        <v>12.758620689655173</v>
      </c>
      <c r="O247" s="16">
        <v>5.6369652564405577</v>
      </c>
      <c r="P247" s="16">
        <v>21.57676348547718</v>
      </c>
      <c r="Q247" s="16">
        <v>8.5062946580469543</v>
      </c>
      <c r="R247" s="16">
        <v>7.8703703703703702</v>
      </c>
      <c r="S247" s="16">
        <v>16.282300639066406</v>
      </c>
      <c r="T247" s="16">
        <v>6.2240663900414939</v>
      </c>
      <c r="U247" s="16">
        <v>5.7231061505580616</v>
      </c>
      <c r="V247" s="16">
        <v>12.850812407680944</v>
      </c>
      <c r="W247" s="16">
        <v>17.68251841929002</v>
      </c>
      <c r="X247" s="16">
        <v>14.160401002506266</v>
      </c>
      <c r="Y247" s="16">
        <v>32.10526315789474</v>
      </c>
    </row>
    <row r="248" spans="1:25" x14ac:dyDescent="0.25">
      <c r="A248" s="8" t="s">
        <v>266</v>
      </c>
      <c r="B248" s="16">
        <v>46.496655936754671</v>
      </c>
      <c r="C248" s="16">
        <v>49.773286695167769</v>
      </c>
      <c r="D248" s="16">
        <v>56.81818181818182</v>
      </c>
      <c r="E248" s="16">
        <v>54.707379134860048</v>
      </c>
      <c r="F248" s="16">
        <v>54.04780262143408</v>
      </c>
      <c r="G248" s="16">
        <v>45.342312008978674</v>
      </c>
      <c r="H248" s="16">
        <v>71.980676328502412</v>
      </c>
      <c r="I248" s="16">
        <v>48.4921270349613</v>
      </c>
      <c r="J248" s="16">
        <v>59</v>
      </c>
      <c r="K248" s="16">
        <v>40.466101694915253</v>
      </c>
      <c r="L248" s="16">
        <v>56.71039354187689</v>
      </c>
      <c r="M248" s="16">
        <v>36.332021597876818</v>
      </c>
      <c r="N248" s="16">
        <v>53.103448275862064</v>
      </c>
      <c r="O248" s="16">
        <v>50.212715670054365</v>
      </c>
      <c r="P248" s="16">
        <v>41.078838174273855</v>
      </c>
      <c r="Q248" s="16">
        <v>49.472609731201089</v>
      </c>
      <c r="R248" s="16">
        <v>69.097222222222214</v>
      </c>
      <c r="S248" s="16">
        <v>44.234509585996115</v>
      </c>
      <c r="T248" s="16">
        <v>45.850622406639005</v>
      </c>
      <c r="U248" s="16">
        <v>54.571360721918779</v>
      </c>
      <c r="V248" s="16">
        <v>16.041358936484489</v>
      </c>
      <c r="W248" s="16">
        <v>46.215673141326192</v>
      </c>
      <c r="X248" s="16">
        <v>62.280701754385973</v>
      </c>
      <c r="Y248" s="16">
        <v>38.94736842105263</v>
      </c>
    </row>
    <row r="249" spans="1:25" x14ac:dyDescent="0.25">
      <c r="A249" s="8" t="s">
        <v>267</v>
      </c>
      <c r="B249" s="16">
        <v>29.756325366512666</v>
      </c>
      <c r="C249" s="16">
        <v>29.369089260266872</v>
      </c>
      <c r="D249" s="16">
        <v>21.256684491978607</v>
      </c>
      <c r="E249" s="16">
        <v>28.809725756290643</v>
      </c>
      <c r="F249" s="16">
        <v>23.747108712413262</v>
      </c>
      <c r="G249" s="16">
        <v>32.996632996632997</v>
      </c>
      <c r="H249" s="16">
        <v>17.632850241545896</v>
      </c>
      <c r="I249" s="16">
        <v>27.648785695222845</v>
      </c>
      <c r="J249" s="16">
        <v>21.363636363636363</v>
      </c>
      <c r="K249" s="16">
        <v>26.694915254237291</v>
      </c>
      <c r="L249" s="16">
        <v>25.731584258324926</v>
      </c>
      <c r="M249" s="16">
        <v>33.394344284799118</v>
      </c>
      <c r="N249" s="16">
        <v>19.931034482758619</v>
      </c>
      <c r="O249" s="16">
        <v>34.625384069959821</v>
      </c>
      <c r="P249" s="16">
        <v>37.344398340248965</v>
      </c>
      <c r="Q249" s="16">
        <v>27.322218441646818</v>
      </c>
      <c r="R249" s="16">
        <v>16.550925925925927</v>
      </c>
      <c r="S249" s="16">
        <v>29.591553209224784</v>
      </c>
      <c r="T249" s="16">
        <v>38.589211618257266</v>
      </c>
      <c r="U249" s="16">
        <v>34.74234148658276</v>
      </c>
      <c r="V249" s="16">
        <v>20.738552437223042</v>
      </c>
      <c r="W249" s="16">
        <v>34.360348292029471</v>
      </c>
      <c r="X249" s="16">
        <v>23.558897243107769</v>
      </c>
      <c r="Y249" s="16">
        <v>25.263157894736842</v>
      </c>
    </row>
    <row r="250" spans="1:25" x14ac:dyDescent="0.25">
      <c r="A250" s="8" t="s">
        <v>268</v>
      </c>
      <c r="B250" s="16">
        <v>9.2166052337508546</v>
      </c>
      <c r="C250" s="16">
        <v>11.115429459774582</v>
      </c>
      <c r="D250" s="16">
        <v>2.0053475935828877</v>
      </c>
      <c r="E250" s="16">
        <v>8.5948543963811144</v>
      </c>
      <c r="F250" s="16">
        <v>2.6214340786430221</v>
      </c>
      <c r="G250" s="16">
        <v>4.7138047138047137</v>
      </c>
      <c r="H250" s="16">
        <v>9.1787439613526569</v>
      </c>
      <c r="I250" s="16">
        <v>6.9388844408860422</v>
      </c>
      <c r="J250" s="16">
        <v>2.6363636363636362</v>
      </c>
      <c r="K250" s="16">
        <v>6.7796610169491522</v>
      </c>
      <c r="L250" s="16">
        <v>6.2563067608476279</v>
      </c>
      <c r="M250" s="16">
        <v>14.92632927610506</v>
      </c>
      <c r="N250" s="16">
        <v>8.4827586206896548</v>
      </c>
      <c r="O250" s="16">
        <v>7.9768376270385257</v>
      </c>
      <c r="P250" s="16">
        <v>0</v>
      </c>
      <c r="Q250" s="16">
        <v>10.377679482817284</v>
      </c>
      <c r="R250" s="16">
        <v>6.481481481481481</v>
      </c>
      <c r="S250" s="16">
        <v>7.5298694081689366</v>
      </c>
      <c r="T250" s="16">
        <v>9.3360995850622412</v>
      </c>
      <c r="U250" s="16">
        <v>3.7283305628116841</v>
      </c>
      <c r="V250" s="16">
        <v>16.425406203840474</v>
      </c>
      <c r="W250" s="16">
        <v>1.7414601473543203</v>
      </c>
      <c r="X250" s="16">
        <v>0</v>
      </c>
      <c r="Y250" s="16">
        <v>3.6842105263157889</v>
      </c>
    </row>
    <row r="251" spans="1:25" x14ac:dyDescent="0.25">
      <c r="A251" s="8" t="s">
        <v>269</v>
      </c>
      <c r="B251" s="16">
        <v>2.2299314508731256</v>
      </c>
      <c r="C251" s="16">
        <v>1.5805156108304186</v>
      </c>
      <c r="D251" s="16">
        <v>0</v>
      </c>
      <c r="E251" s="16">
        <v>1.1026293469041559</v>
      </c>
      <c r="F251" s="16">
        <v>0</v>
      </c>
      <c r="G251" s="16">
        <v>0</v>
      </c>
      <c r="H251" s="16">
        <v>0</v>
      </c>
      <c r="I251" s="16">
        <v>0.45369629036562586</v>
      </c>
      <c r="J251" s="16">
        <v>0</v>
      </c>
      <c r="K251" s="16">
        <v>0</v>
      </c>
      <c r="L251" s="16">
        <v>1.3118062563067607</v>
      </c>
      <c r="M251" s="16">
        <v>3.4776242335499226</v>
      </c>
      <c r="N251" s="16">
        <v>5.0344827586206895</v>
      </c>
      <c r="O251" s="16">
        <v>0.42543134010872136</v>
      </c>
      <c r="P251" s="16">
        <v>0</v>
      </c>
      <c r="Q251" s="16">
        <v>3.6406941136440967</v>
      </c>
      <c r="R251" s="16">
        <v>0</v>
      </c>
      <c r="S251" s="16">
        <v>2.0561267018616283</v>
      </c>
      <c r="T251" s="16">
        <v>0</v>
      </c>
      <c r="U251" s="16">
        <v>1.0923771075753979</v>
      </c>
      <c r="V251" s="16">
        <v>12.703101920236337</v>
      </c>
      <c r="W251" s="16">
        <v>0</v>
      </c>
      <c r="X251" s="16">
        <v>0</v>
      </c>
      <c r="Y251" s="16">
        <v>0</v>
      </c>
    </row>
    <row r="252" spans="1:25" x14ac:dyDescent="0.25">
      <c r="A252" s="8" t="s">
        <v>270</v>
      </c>
      <c r="B252" s="16">
        <v>1.0707673832913589</v>
      </c>
      <c r="C252" s="16">
        <v>1.4509651509262858</v>
      </c>
      <c r="D252" s="16">
        <v>0</v>
      </c>
      <c r="E252" s="16">
        <v>0</v>
      </c>
      <c r="F252" s="16">
        <v>0.84811102544333083</v>
      </c>
      <c r="G252" s="16">
        <v>0</v>
      </c>
      <c r="H252" s="16">
        <v>0</v>
      </c>
      <c r="I252" s="16">
        <v>0.1868161195623165</v>
      </c>
      <c r="J252" s="16">
        <v>0</v>
      </c>
      <c r="K252" s="16">
        <v>0</v>
      </c>
      <c r="L252" s="16">
        <v>0</v>
      </c>
      <c r="M252" s="16">
        <v>1.1897135535828682</v>
      </c>
      <c r="N252" s="16">
        <v>0.68965517241379315</v>
      </c>
      <c r="O252" s="16">
        <v>0.30725596785629872</v>
      </c>
      <c r="P252" s="16">
        <v>0</v>
      </c>
      <c r="Q252" s="16">
        <v>0</v>
      </c>
      <c r="R252" s="16">
        <v>0</v>
      </c>
      <c r="S252" s="16">
        <v>0</v>
      </c>
      <c r="T252" s="16">
        <v>0</v>
      </c>
      <c r="U252" s="16">
        <v>0</v>
      </c>
      <c r="V252" s="16">
        <v>10.221565731166912</v>
      </c>
      <c r="W252" s="16">
        <v>0</v>
      </c>
      <c r="X252" s="16">
        <v>0</v>
      </c>
      <c r="Y252" s="16">
        <v>0</v>
      </c>
    </row>
    <row r="253" spans="1:25" x14ac:dyDescent="0.25">
      <c r="A253" s="8" t="s">
        <v>271</v>
      </c>
      <c r="B253" s="16">
        <v>0.94567773571059255</v>
      </c>
      <c r="C253" s="16">
        <v>0</v>
      </c>
      <c r="D253" s="16">
        <v>0</v>
      </c>
      <c r="E253" s="16">
        <v>0.5089058524173028</v>
      </c>
      <c r="F253" s="16">
        <v>0</v>
      </c>
      <c r="G253" s="16">
        <v>0</v>
      </c>
      <c r="H253" s="16">
        <v>0</v>
      </c>
      <c r="I253" s="16">
        <v>0.42700827328529489</v>
      </c>
      <c r="J253" s="16">
        <v>0</v>
      </c>
      <c r="K253" s="16">
        <v>0</v>
      </c>
      <c r="L253" s="16">
        <v>0</v>
      </c>
      <c r="M253" s="16">
        <v>0.49418870687288369</v>
      </c>
      <c r="N253" s="16">
        <v>0</v>
      </c>
      <c r="O253" s="16">
        <v>0.81541006854171594</v>
      </c>
      <c r="P253" s="16">
        <v>0</v>
      </c>
      <c r="Q253" s="16">
        <v>0.68050357264375638</v>
      </c>
      <c r="R253" s="16">
        <v>0</v>
      </c>
      <c r="S253" s="16">
        <v>0.30564045568213394</v>
      </c>
      <c r="T253" s="16">
        <v>0</v>
      </c>
      <c r="U253" s="16">
        <v>0.14248397055331277</v>
      </c>
      <c r="V253" s="16">
        <v>11.019202363367798</v>
      </c>
      <c r="W253" s="16">
        <v>0</v>
      </c>
      <c r="X253" s="16">
        <v>0</v>
      </c>
      <c r="Y253" s="16">
        <v>0</v>
      </c>
    </row>
    <row r="254" spans="1:25" x14ac:dyDescent="0.25">
      <c r="A254" s="8" t="s">
        <v>272</v>
      </c>
      <c r="B254" s="32">
        <v>38.5</v>
      </c>
      <c r="C254" s="32">
        <v>56.9</v>
      </c>
      <c r="D254" s="16">
        <v>26</v>
      </c>
      <c r="E254" s="32">
        <v>37.200000000000003</v>
      </c>
      <c r="F254" s="32">
        <v>23.1</v>
      </c>
      <c r="G254" s="32">
        <v>33.9</v>
      </c>
      <c r="H254" s="32">
        <v>22.5</v>
      </c>
      <c r="I254" s="31">
        <v>34</v>
      </c>
      <c r="J254" s="32">
        <v>29.5</v>
      </c>
      <c r="K254" s="32">
        <v>21.2</v>
      </c>
      <c r="L254" s="32">
        <v>28.5</v>
      </c>
      <c r="M254" s="32">
        <v>40.299999999999997</v>
      </c>
      <c r="N254" s="32">
        <v>29.3</v>
      </c>
      <c r="O254" s="32">
        <v>44.7</v>
      </c>
      <c r="P254" s="32">
        <v>31.4</v>
      </c>
      <c r="Q254" s="32">
        <v>31</v>
      </c>
      <c r="R254" s="32">
        <v>34.1</v>
      </c>
      <c r="S254" s="32">
        <v>42.5</v>
      </c>
      <c r="T254" s="32">
        <v>29.4</v>
      </c>
      <c r="U254" s="32">
        <v>32.4</v>
      </c>
      <c r="V254" s="32">
        <v>35.200000000000003</v>
      </c>
      <c r="W254" s="32">
        <v>17.399999999999999</v>
      </c>
      <c r="X254" s="32">
        <v>31.8</v>
      </c>
      <c r="Y254" s="32">
        <v>34.6</v>
      </c>
    </row>
    <row r="255" spans="1:25" x14ac:dyDescent="0.25">
      <c r="A255" s="8" t="s">
        <v>257</v>
      </c>
      <c r="B255" s="32" t="s">
        <v>101</v>
      </c>
      <c r="C255" s="32" t="s">
        <v>101</v>
      </c>
      <c r="D255" s="32" t="s">
        <v>101</v>
      </c>
      <c r="E255" s="32" t="s">
        <v>101</v>
      </c>
      <c r="F255" s="32" t="s">
        <v>101</v>
      </c>
      <c r="G255" s="32" t="s">
        <v>101</v>
      </c>
      <c r="H255" s="32" t="s">
        <v>101</v>
      </c>
      <c r="I255" s="32" t="s">
        <v>101</v>
      </c>
      <c r="J255" s="32" t="s">
        <v>101</v>
      </c>
      <c r="K255" s="32" t="s">
        <v>101</v>
      </c>
      <c r="L255" s="32" t="s">
        <v>101</v>
      </c>
      <c r="M255" s="32" t="s">
        <v>101</v>
      </c>
      <c r="N255" s="32" t="s">
        <v>101</v>
      </c>
      <c r="O255" s="32" t="s">
        <v>101</v>
      </c>
      <c r="P255" s="32" t="s">
        <v>101</v>
      </c>
      <c r="Q255" s="32" t="s">
        <v>101</v>
      </c>
      <c r="R255" s="32" t="s">
        <v>101</v>
      </c>
      <c r="S255" s="32" t="s">
        <v>101</v>
      </c>
      <c r="T255" s="32" t="s">
        <v>101</v>
      </c>
      <c r="U255" s="32" t="s">
        <v>101</v>
      </c>
      <c r="V255" s="32" t="s">
        <v>101</v>
      </c>
      <c r="W255" s="32" t="s">
        <v>101</v>
      </c>
      <c r="X255" s="32" t="s">
        <v>101</v>
      </c>
      <c r="Y255" s="32" t="s">
        <v>101</v>
      </c>
    </row>
    <row r="256" spans="1:25" ht="15.75" thickBot="1" x14ac:dyDescent="0.3"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</row>
    <row r="257" spans="1:25" ht="18" thickBot="1" x14ac:dyDescent="0.3">
      <c r="A257" s="11" t="s">
        <v>273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</row>
    <row r="258" spans="1:25" ht="15.75" thickTop="1" x14ac:dyDescent="0.25">
      <c r="A258" s="8" t="s">
        <v>274</v>
      </c>
      <c r="B258" s="14">
        <v>100</v>
      </c>
      <c r="C258" s="14">
        <v>100</v>
      </c>
      <c r="D258" s="14">
        <v>100</v>
      </c>
      <c r="E258" s="14">
        <v>100</v>
      </c>
      <c r="F258" s="14">
        <v>100</v>
      </c>
      <c r="G258" s="14">
        <v>100</v>
      </c>
      <c r="H258" s="14">
        <v>100</v>
      </c>
      <c r="I258" s="14">
        <v>100</v>
      </c>
      <c r="J258" s="14">
        <v>100</v>
      </c>
      <c r="K258" s="14">
        <v>100</v>
      </c>
      <c r="L258" s="14">
        <v>100</v>
      </c>
      <c r="M258" s="14">
        <v>100</v>
      </c>
      <c r="N258" s="14">
        <v>100</v>
      </c>
      <c r="O258" s="14">
        <v>100</v>
      </c>
      <c r="P258" s="14">
        <v>100</v>
      </c>
      <c r="Q258" s="14">
        <v>100</v>
      </c>
      <c r="R258" s="14">
        <v>100</v>
      </c>
      <c r="S258" s="14">
        <v>100</v>
      </c>
      <c r="T258" s="14">
        <v>100</v>
      </c>
      <c r="U258" s="14">
        <v>100</v>
      </c>
      <c r="V258" s="14">
        <v>100</v>
      </c>
      <c r="W258" s="14">
        <v>100</v>
      </c>
      <c r="X258" s="14">
        <v>100</v>
      </c>
      <c r="Y258" s="14">
        <v>100</v>
      </c>
    </row>
    <row r="259" spans="1:25" x14ac:dyDescent="0.25">
      <c r="A259" s="8" t="s">
        <v>275</v>
      </c>
      <c r="B259" s="16">
        <v>96.430921729116108</v>
      </c>
      <c r="C259" s="16">
        <v>96.880293619424052</v>
      </c>
      <c r="D259" s="16">
        <v>95.875695376942261</v>
      </c>
      <c r="E259" s="16">
        <v>96.444227959084273</v>
      </c>
      <c r="F259" s="16">
        <v>96.29030082287872</v>
      </c>
      <c r="G259" s="16">
        <v>96.928907475169893</v>
      </c>
      <c r="H259" s="16">
        <v>97.026683608640411</v>
      </c>
      <c r="I259" s="16">
        <v>95.993861134631658</v>
      </c>
      <c r="J259" s="16">
        <v>97.064220183486242</v>
      </c>
      <c r="K259" s="16">
        <v>97.070397901180584</v>
      </c>
      <c r="L259" s="16">
        <v>96.538821328344255</v>
      </c>
      <c r="M259" s="16">
        <v>96.466719767988067</v>
      </c>
      <c r="N259" s="16">
        <v>96.575770191507075</v>
      </c>
      <c r="O259" s="16">
        <v>95.974884504453911</v>
      </c>
      <c r="P259" s="16">
        <v>97.142857142857139</v>
      </c>
      <c r="Q259" s="16">
        <v>96.421663442940044</v>
      </c>
      <c r="R259" s="16">
        <v>96.525442725846219</v>
      </c>
      <c r="S259" s="16">
        <v>96.66254635352287</v>
      </c>
      <c r="T259" s="16">
        <v>95.865237366003058</v>
      </c>
      <c r="U259" s="16">
        <v>95.842518070436256</v>
      </c>
      <c r="V259" s="16">
        <v>97.272781882621501</v>
      </c>
      <c r="W259" s="16">
        <v>96.175110007897999</v>
      </c>
      <c r="X259" s="16">
        <v>96.008294453084503</v>
      </c>
      <c r="Y259" s="16">
        <v>97.336497890295362</v>
      </c>
    </row>
    <row r="260" spans="1:25" x14ac:dyDescent="0.25">
      <c r="A260" s="8" t="s">
        <v>276</v>
      </c>
      <c r="B260" s="16">
        <v>3.5690782708838893</v>
      </c>
      <c r="C260" s="16">
        <v>3.1197063805759457</v>
      </c>
      <c r="D260" s="16">
        <v>4.12430462305774</v>
      </c>
      <c r="E260" s="16">
        <v>3.5557720409157332</v>
      </c>
      <c r="F260" s="16">
        <v>3.7096991771212737</v>
      </c>
      <c r="G260" s="16">
        <v>3.0710925248301097</v>
      </c>
      <c r="H260" s="16">
        <v>2.9733163913595937</v>
      </c>
      <c r="I260" s="16">
        <v>4.0061388653683316</v>
      </c>
      <c r="J260" s="16">
        <v>2.9357798165137616</v>
      </c>
      <c r="K260" s="16">
        <v>2.929602098819414</v>
      </c>
      <c r="L260" s="16">
        <v>3.4611786716557527</v>
      </c>
      <c r="M260" s="16">
        <v>3.5332802320119274</v>
      </c>
      <c r="N260" s="16">
        <v>3.4242298084929228</v>
      </c>
      <c r="O260" s="16">
        <v>4.0251154955460837</v>
      </c>
      <c r="P260" s="16">
        <v>2.8571428571428572</v>
      </c>
      <c r="Q260" s="16">
        <v>3.5783365570599615</v>
      </c>
      <c r="R260" s="16">
        <v>3.4745572741537769</v>
      </c>
      <c r="S260" s="16">
        <v>3.3374536464771323</v>
      </c>
      <c r="T260" s="16">
        <v>4.134762633996937</v>
      </c>
      <c r="U260" s="16">
        <v>4.1574819295637466</v>
      </c>
      <c r="V260" s="16">
        <v>2.7272181173785066</v>
      </c>
      <c r="W260" s="16">
        <v>3.8248899921019972</v>
      </c>
      <c r="X260" s="16">
        <v>3.9917055469155001</v>
      </c>
      <c r="Y260" s="16">
        <v>2.6635021097046416</v>
      </c>
    </row>
    <row r="261" spans="1:25" x14ac:dyDescent="0.25">
      <c r="A261" s="8" t="s">
        <v>277</v>
      </c>
      <c r="B261" s="31" t="s">
        <v>101</v>
      </c>
      <c r="C261" s="31" t="s">
        <v>101</v>
      </c>
      <c r="D261" s="31" t="s">
        <v>101</v>
      </c>
      <c r="E261" s="31" t="s">
        <v>101</v>
      </c>
      <c r="F261" s="31" t="s">
        <v>101</v>
      </c>
      <c r="G261" s="31" t="s">
        <v>101</v>
      </c>
      <c r="H261" s="31" t="s">
        <v>101</v>
      </c>
      <c r="I261" s="31" t="s">
        <v>101</v>
      </c>
      <c r="J261" s="31" t="s">
        <v>101</v>
      </c>
      <c r="K261" s="31" t="s">
        <v>101</v>
      </c>
      <c r="L261" s="31" t="s">
        <v>101</v>
      </c>
      <c r="M261" s="31" t="s">
        <v>101</v>
      </c>
      <c r="N261" s="31" t="s">
        <v>101</v>
      </c>
      <c r="O261" s="31" t="s">
        <v>101</v>
      </c>
      <c r="P261" s="31" t="s">
        <v>101</v>
      </c>
      <c r="Q261" s="31" t="s">
        <v>101</v>
      </c>
      <c r="R261" s="31" t="s">
        <v>101</v>
      </c>
      <c r="S261" s="31" t="s">
        <v>101</v>
      </c>
      <c r="T261" s="31" t="s">
        <v>101</v>
      </c>
      <c r="U261" s="31" t="s">
        <v>101</v>
      </c>
      <c r="V261" s="31" t="s">
        <v>101</v>
      </c>
      <c r="W261" s="31" t="s">
        <v>101</v>
      </c>
      <c r="X261" s="31" t="s">
        <v>101</v>
      </c>
      <c r="Y261" s="31" t="s">
        <v>101</v>
      </c>
    </row>
    <row r="262" spans="1:25" x14ac:dyDescent="0.25"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x14ac:dyDescent="0.25">
      <c r="A263" s="8" t="s">
        <v>407</v>
      </c>
      <c r="B263" s="31">
        <v>65.7</v>
      </c>
      <c r="C263" s="31">
        <v>68.400000000000006</v>
      </c>
      <c r="D263" s="31">
        <v>58.1</v>
      </c>
      <c r="E263" s="31">
        <v>70.899999999999991</v>
      </c>
      <c r="F263" s="31">
        <v>59.9</v>
      </c>
      <c r="G263" s="31">
        <v>66.7</v>
      </c>
      <c r="H263" s="31">
        <v>62.8</v>
      </c>
      <c r="I263" s="31">
        <v>61.2</v>
      </c>
      <c r="J263" s="31">
        <v>57</v>
      </c>
      <c r="K263" s="31">
        <v>56.8</v>
      </c>
      <c r="L263" s="31">
        <v>57.6</v>
      </c>
      <c r="M263" s="31">
        <v>66.900000000000006</v>
      </c>
      <c r="N263" s="31">
        <v>66.5</v>
      </c>
      <c r="O263" s="31">
        <v>67.5</v>
      </c>
      <c r="P263" s="31">
        <v>55.9</v>
      </c>
      <c r="Q263" s="31">
        <v>61.2</v>
      </c>
      <c r="R263" s="31">
        <v>53.6</v>
      </c>
      <c r="S263" s="31">
        <v>63.8</v>
      </c>
      <c r="T263" s="31">
        <v>66.5</v>
      </c>
      <c r="U263" s="31">
        <v>68.3</v>
      </c>
      <c r="V263" s="31">
        <v>78.599999999999994</v>
      </c>
      <c r="W263" s="31">
        <v>64</v>
      </c>
      <c r="X263" s="31">
        <v>64</v>
      </c>
      <c r="Y263" s="31">
        <v>55.4</v>
      </c>
    </row>
    <row r="264" spans="1:25" ht="15.75" thickBot="1" x14ac:dyDescent="0.3"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</row>
    <row r="265" spans="1:25" ht="18" thickBot="1" x14ac:dyDescent="0.3">
      <c r="A265" s="11" t="s">
        <v>278</v>
      </c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</row>
    <row r="266" spans="1:25" ht="15.75" thickTop="1" x14ac:dyDescent="0.25">
      <c r="A266" s="8" t="s">
        <v>73</v>
      </c>
      <c r="B266" s="14">
        <v>100</v>
      </c>
      <c r="C266" s="14">
        <v>100</v>
      </c>
      <c r="D266" s="14">
        <v>100</v>
      </c>
      <c r="E266" s="14">
        <v>100</v>
      </c>
      <c r="F266" s="14">
        <v>100</v>
      </c>
      <c r="G266" s="14">
        <v>100</v>
      </c>
      <c r="H266" s="14">
        <v>100</v>
      </c>
      <c r="I266" s="14">
        <v>100</v>
      </c>
      <c r="J266" s="14">
        <v>100</v>
      </c>
      <c r="K266" s="14">
        <v>100</v>
      </c>
      <c r="L266" s="14">
        <v>100</v>
      </c>
      <c r="M266" s="14">
        <v>100</v>
      </c>
      <c r="N266" s="14">
        <v>100</v>
      </c>
      <c r="O266" s="14">
        <v>100</v>
      </c>
      <c r="P266" s="14">
        <v>100</v>
      </c>
      <c r="Q266" s="14">
        <v>100</v>
      </c>
      <c r="R266" s="14">
        <v>100</v>
      </c>
      <c r="S266" s="14">
        <v>100</v>
      </c>
      <c r="T266" s="14">
        <v>100</v>
      </c>
      <c r="U266" s="14">
        <v>100</v>
      </c>
      <c r="V266" s="14">
        <v>100</v>
      </c>
      <c r="W266" s="14">
        <v>100</v>
      </c>
      <c r="X266" s="14">
        <v>100</v>
      </c>
      <c r="Y266" s="14">
        <v>100</v>
      </c>
    </row>
    <row r="267" spans="1:25" x14ac:dyDescent="0.25">
      <c r="A267" s="8" t="s">
        <v>279</v>
      </c>
      <c r="B267" s="16">
        <v>76.475650935159223</v>
      </c>
      <c r="C267" s="16">
        <v>67.197763422181197</v>
      </c>
      <c r="D267" s="16">
        <v>64.889942030629328</v>
      </c>
      <c r="E267" s="16">
        <v>81.712559935238815</v>
      </c>
      <c r="F267" s="16">
        <v>72.832951595663459</v>
      </c>
      <c r="G267" s="16">
        <v>73.638126109791273</v>
      </c>
      <c r="H267" s="16">
        <v>73.416529406065294</v>
      </c>
      <c r="I267" s="16">
        <v>64.811939110327828</v>
      </c>
      <c r="J267" s="16">
        <v>68.706512086346379</v>
      </c>
      <c r="K267" s="16">
        <v>70.431934058033391</v>
      </c>
      <c r="L267" s="16">
        <v>71.29047304032899</v>
      </c>
      <c r="M267" s="16">
        <v>71.243726991425646</v>
      </c>
      <c r="N267" s="16">
        <v>73.205669872673013</v>
      </c>
      <c r="O267" s="16">
        <v>85.37445381886495</v>
      </c>
      <c r="P267" s="16">
        <v>50.487164179104468</v>
      </c>
      <c r="Q267" s="16">
        <v>76.066381565241542</v>
      </c>
      <c r="R267" s="16">
        <v>74.187087024800732</v>
      </c>
      <c r="S267" s="16">
        <v>74.763584854642289</v>
      </c>
      <c r="T267" s="16">
        <v>72.92084772157898</v>
      </c>
      <c r="U267" s="16">
        <v>80.132319357216005</v>
      </c>
      <c r="V267" s="16">
        <v>88.186968346816457</v>
      </c>
      <c r="W267" s="16">
        <v>74.382741640667831</v>
      </c>
      <c r="X267" s="16">
        <v>77.882590320070904</v>
      </c>
      <c r="Y267" s="16">
        <v>65.727801480043254</v>
      </c>
    </row>
    <row r="268" spans="1:25" x14ac:dyDescent="0.25">
      <c r="A268" s="8" t="s">
        <v>280</v>
      </c>
      <c r="B268" s="16">
        <v>0.97630439777583755</v>
      </c>
      <c r="C268" s="16">
        <v>0.44381714106484749</v>
      </c>
      <c r="D268" s="16">
        <v>3.4231764058990186</v>
      </c>
      <c r="E268" s="16">
        <v>0.2667247856861158</v>
      </c>
      <c r="F268" s="16">
        <v>2.9050236677355321</v>
      </c>
      <c r="G268" s="16">
        <v>2.462126461989496</v>
      </c>
      <c r="H268" s="16">
        <v>1.882763298130026</v>
      </c>
      <c r="I268" s="16">
        <v>0.65028504390226016</v>
      </c>
      <c r="J268" s="16">
        <v>3.6168769700695802</v>
      </c>
      <c r="K268" s="16">
        <v>1.4429868308465017</v>
      </c>
      <c r="L268" s="16">
        <v>1.9382550826608784</v>
      </c>
      <c r="M268" s="16">
        <v>0.66287107353735397</v>
      </c>
      <c r="N268" s="16">
        <v>0.52156483871432902</v>
      </c>
      <c r="O268" s="16">
        <v>0.28194897556966375</v>
      </c>
      <c r="P268" s="16">
        <v>2.3188059701492536</v>
      </c>
      <c r="Q268" s="16">
        <v>2.4268824795722321</v>
      </c>
      <c r="R268" s="16">
        <v>5.5459421019882074</v>
      </c>
      <c r="S268" s="16">
        <v>1.6860232888400453</v>
      </c>
      <c r="T268" s="16">
        <v>3.1484866951046118</v>
      </c>
      <c r="U268" s="16">
        <v>3.3207750639802663E-2</v>
      </c>
      <c r="V268" s="16">
        <v>0.38017110815293897</v>
      </c>
      <c r="W268" s="16">
        <v>0.33203431970090919</v>
      </c>
      <c r="X268" s="16">
        <v>4.094433884026663</v>
      </c>
      <c r="Y268" s="16">
        <v>1.8981682548603835</v>
      </c>
    </row>
    <row r="269" spans="1:25" x14ac:dyDescent="0.25">
      <c r="A269" s="8" t="s">
        <v>281</v>
      </c>
      <c r="B269" s="16">
        <v>5.9901953035246542</v>
      </c>
      <c r="C269" s="16">
        <v>0.43881077755460246</v>
      </c>
      <c r="D269" s="16">
        <v>10.621142669747188</v>
      </c>
      <c r="E269" s="16">
        <v>22.57923905598107</v>
      </c>
      <c r="F269" s="16">
        <v>1.670789433501298</v>
      </c>
      <c r="G269" s="16">
        <v>19.687554521426208</v>
      </c>
      <c r="H269" s="16">
        <v>13.632399961244065</v>
      </c>
      <c r="I269" s="16">
        <v>2.8892610331761248</v>
      </c>
      <c r="J269" s="16">
        <v>2.1957431858805302E-3</v>
      </c>
      <c r="K269" s="16">
        <v>9.0209460930498651</v>
      </c>
      <c r="L269" s="16">
        <v>5.4772930277080851</v>
      </c>
      <c r="M269" s="16">
        <v>0.92364030397502817</v>
      </c>
      <c r="N269" s="16">
        <v>8.5665258331050218</v>
      </c>
      <c r="O269" s="16">
        <v>4.9907170173687687</v>
      </c>
      <c r="P269" s="16">
        <v>2.3283582089552239</v>
      </c>
      <c r="Q269" s="16">
        <v>2.6239988657669961</v>
      </c>
      <c r="R269" s="16">
        <v>2.6172627337106289</v>
      </c>
      <c r="S269" s="16">
        <v>0.37029009198533624</v>
      </c>
      <c r="T269" s="16">
        <v>13.80594488455549</v>
      </c>
      <c r="U269" s="16">
        <v>15.741310146615909</v>
      </c>
      <c r="V269" s="16">
        <v>3.5916422884501364E-2</v>
      </c>
      <c r="W269" s="16">
        <v>1.4726829684833469</v>
      </c>
      <c r="X269" s="16">
        <v>1.8287730377809632</v>
      </c>
      <c r="Y269" s="16">
        <v>8.3527067419461982</v>
      </c>
    </row>
    <row r="270" spans="1:25" x14ac:dyDescent="0.25">
      <c r="A270" s="8" t="s">
        <v>282</v>
      </c>
      <c r="B270" s="16">
        <v>0.84745002527457391</v>
      </c>
      <c r="C270" s="16">
        <v>0.21008631453232723</v>
      </c>
      <c r="D270" s="16">
        <v>0.81171913334434698</v>
      </c>
      <c r="E270" s="16">
        <v>1.3076779376050811</v>
      </c>
      <c r="F270" s="16">
        <v>0.57901969766376549</v>
      </c>
      <c r="G270" s="16">
        <v>3.4906757151172938</v>
      </c>
      <c r="H270" s="16">
        <v>1.8250169557213438</v>
      </c>
      <c r="I270" s="16">
        <v>0.46154329603452476</v>
      </c>
      <c r="J270" s="16">
        <v>0.8295029813313034</v>
      </c>
      <c r="K270" s="16">
        <v>0.31593816928007662</v>
      </c>
      <c r="L270" s="16">
        <v>0.32527810210744845</v>
      </c>
      <c r="M270" s="16">
        <v>0.39636923026526483</v>
      </c>
      <c r="N270" s="16">
        <v>2.2422817920950555</v>
      </c>
      <c r="O270" s="16">
        <v>0.31953168898915602</v>
      </c>
      <c r="P270" s="16">
        <v>3.7814925373134329</v>
      </c>
      <c r="Q270" s="16">
        <v>0.37614870026156805</v>
      </c>
      <c r="R270" s="16">
        <v>8.9261904056416501</v>
      </c>
      <c r="S270" s="16">
        <v>0.2996102095096701</v>
      </c>
      <c r="T270" s="16">
        <v>0.45609045974676782</v>
      </c>
      <c r="U270" s="16">
        <v>1.9182764636254599</v>
      </c>
      <c r="V270" s="16">
        <v>0.18950697477349698</v>
      </c>
      <c r="W270" s="16">
        <v>1.5737906983363632</v>
      </c>
      <c r="X270" s="16">
        <v>1.2134822494734834</v>
      </c>
      <c r="Y270" s="16">
        <v>0.33722504662391745</v>
      </c>
    </row>
    <row r="271" spans="1:25" x14ac:dyDescent="0.25">
      <c r="A271" s="8" t="s">
        <v>283</v>
      </c>
      <c r="B271" s="16">
        <v>7.8067184412481048</v>
      </c>
      <c r="C271" s="16">
        <v>4.6439751732623993</v>
      </c>
      <c r="D271" s="16">
        <v>7.2943764039264325</v>
      </c>
      <c r="E271" s="16">
        <v>7.9986300516844135</v>
      </c>
      <c r="F271" s="16">
        <v>5.5110703924263245</v>
      </c>
      <c r="G271" s="16">
        <v>5.6865337988002436</v>
      </c>
      <c r="H271" s="16">
        <v>9.4467590349772319</v>
      </c>
      <c r="I271" s="16">
        <v>5.4648690264513409</v>
      </c>
      <c r="J271" s="16">
        <v>4.3914863717539596</v>
      </c>
      <c r="K271" s="16">
        <v>4.5355354493764777</v>
      </c>
      <c r="L271" s="16">
        <v>7.0192392699381445</v>
      </c>
      <c r="M271" s="16">
        <v>6.4985847342675331</v>
      </c>
      <c r="N271" s="16">
        <v>14.960561796132604</v>
      </c>
      <c r="O271" s="16">
        <v>7.5224395531588346</v>
      </c>
      <c r="P271" s="16">
        <v>6.4083582089552245</v>
      </c>
      <c r="Q271" s="16">
        <v>6.9105026504016118</v>
      </c>
      <c r="R271" s="16">
        <v>5.6274259978073431</v>
      </c>
      <c r="S271" s="16">
        <v>9.5883241183681438</v>
      </c>
      <c r="T271" s="16">
        <v>10.804252149773175</v>
      </c>
      <c r="U271" s="16">
        <v>8.3207799836470269</v>
      </c>
      <c r="V271" s="16">
        <v>11.782233431825331</v>
      </c>
      <c r="W271" s="16">
        <v>10.317072355760605</v>
      </c>
      <c r="X271" s="16">
        <v>5.8186160374589253</v>
      </c>
      <c r="Y271" s="16">
        <v>6.6244283779986217</v>
      </c>
    </row>
    <row r="272" spans="1:25" x14ac:dyDescent="0.25">
      <c r="A272" s="8" t="s">
        <v>284</v>
      </c>
      <c r="B272" s="16">
        <v>3.7458756490970089</v>
      </c>
      <c r="C272" s="16">
        <v>3.1083485635355781</v>
      </c>
      <c r="D272" s="16">
        <v>7.9601241742878344</v>
      </c>
      <c r="E272" s="16">
        <v>1.9286381468335512</v>
      </c>
      <c r="F272" s="16">
        <v>11.67582837074362</v>
      </c>
      <c r="G272" s="16">
        <v>2.4172864105294223</v>
      </c>
      <c r="H272" s="16">
        <v>8.4100377870361402</v>
      </c>
      <c r="I272" s="16">
        <v>2.5297809993427101</v>
      </c>
      <c r="J272" s="16">
        <v>3.8384030603780581</v>
      </c>
      <c r="K272" s="16">
        <v>5.164373920924322</v>
      </c>
      <c r="L272" s="16">
        <v>2.5811899630213366</v>
      </c>
      <c r="M272" s="16">
        <v>2.6759448789879912</v>
      </c>
      <c r="N272" s="16">
        <v>2.4164732007671348</v>
      </c>
      <c r="O272" s="16">
        <v>4.6133173847044118</v>
      </c>
      <c r="P272" s="16">
        <v>0.27701492537312672</v>
      </c>
      <c r="Q272" s="16">
        <v>3.3075767922038839</v>
      </c>
      <c r="R272" s="16">
        <v>2.0394678360840324</v>
      </c>
      <c r="S272" s="16">
        <v>6.0525176899059705</v>
      </c>
      <c r="T272" s="16">
        <v>1.3541878258514459</v>
      </c>
      <c r="U272" s="16">
        <v>6.5058657186796793</v>
      </c>
      <c r="V272" s="16">
        <v>0.91646961590790432</v>
      </c>
      <c r="W272" s="16">
        <v>3.5362954474295494</v>
      </c>
      <c r="X272" s="16">
        <v>13.28047741321379</v>
      </c>
      <c r="Y272" s="16">
        <v>6.4434679678784645</v>
      </c>
    </row>
    <row r="273" spans="1:25" x14ac:dyDescent="0.25">
      <c r="A273" s="8" t="s">
        <v>285</v>
      </c>
      <c r="B273" s="16">
        <v>2.8443839897063552</v>
      </c>
      <c r="C273" s="16">
        <v>0.93293282425251345</v>
      </c>
      <c r="D273" s="16">
        <v>2.3589662663139022</v>
      </c>
      <c r="E273" s="16">
        <v>5.5095585030201137</v>
      </c>
      <c r="F273" s="16">
        <v>0.78760116048251638</v>
      </c>
      <c r="G273" s="16">
        <v>0.64537063155989571</v>
      </c>
      <c r="H273" s="16">
        <v>2.7904272841778899</v>
      </c>
      <c r="I273" s="16">
        <v>1.910003639972661</v>
      </c>
      <c r="J273" s="16">
        <v>4.3182949322247266</v>
      </c>
      <c r="K273" s="16">
        <v>0.80604738059916869</v>
      </c>
      <c r="L273" s="16">
        <v>3.3610038198075154</v>
      </c>
      <c r="M273" s="16">
        <v>2.3734956740324273</v>
      </c>
      <c r="N273" s="16">
        <v>1.1691588919811389</v>
      </c>
      <c r="O273" s="16">
        <v>5.4674985533014082</v>
      </c>
      <c r="P273" s="16">
        <v>0.23880597014925373</v>
      </c>
      <c r="Q273" s="16">
        <v>2.2279576861646722</v>
      </c>
      <c r="R273" s="16">
        <v>1.2518889448576256</v>
      </c>
      <c r="S273" s="16">
        <v>1.8081001320082728</v>
      </c>
      <c r="T273" s="16">
        <v>0.8282212742907441</v>
      </c>
      <c r="U273" s="16">
        <v>2.8706255553073854</v>
      </c>
      <c r="V273" s="16">
        <v>0.82670081174676202</v>
      </c>
      <c r="W273" s="16">
        <v>1.6604191082471482</v>
      </c>
      <c r="X273" s="16">
        <v>3.9185958032551418</v>
      </c>
      <c r="Y273" s="16">
        <v>0.67785640685009674</v>
      </c>
    </row>
    <row r="274" spans="1:25" x14ac:dyDescent="0.25">
      <c r="A274" s="8" t="s">
        <v>286</v>
      </c>
      <c r="B274" s="16">
        <v>11.164071504066907</v>
      </c>
      <c r="C274" s="16">
        <v>11.096936467437525</v>
      </c>
      <c r="D274" s="16">
        <v>6.7191210156845242</v>
      </c>
      <c r="E274" s="16">
        <v>10.177055441393195</v>
      </c>
      <c r="F274" s="16">
        <v>11.565429836616277</v>
      </c>
      <c r="G274" s="16">
        <v>7.9761483537178934</v>
      </c>
      <c r="H274" s="16">
        <v>9.0429221974614862</v>
      </c>
      <c r="I274" s="16">
        <v>12.358558256584029</v>
      </c>
      <c r="J274" s="16">
        <v>9.0086463487230528</v>
      </c>
      <c r="K274" s="16">
        <v>7.0210169766134864</v>
      </c>
      <c r="L274" s="16">
        <v>9.8290689485926475</v>
      </c>
      <c r="M274" s="16">
        <v>11.555568198912184</v>
      </c>
      <c r="N274" s="16">
        <v>13.222973654991421</v>
      </c>
      <c r="O274" s="16">
        <v>12.329488749297617</v>
      </c>
      <c r="P274" s="16">
        <v>8.8059701492537314</v>
      </c>
      <c r="Q274" s="16">
        <v>12.44061190713178</v>
      </c>
      <c r="R274" s="16">
        <v>12.987940383418769</v>
      </c>
      <c r="S274" s="16">
        <v>12.500045307616972</v>
      </c>
      <c r="T274" s="16">
        <v>10.666395829101498</v>
      </c>
      <c r="U274" s="16">
        <v>11.250047966750923</v>
      </c>
      <c r="V274" s="16">
        <v>9.3407177854832675</v>
      </c>
      <c r="W274" s="16">
        <v>14.420536378363193</v>
      </c>
      <c r="X274" s="16">
        <v>8.3809502096092512</v>
      </c>
      <c r="Y274" s="16">
        <v>13.735108022720111</v>
      </c>
    </row>
    <row r="275" spans="1:25" x14ac:dyDescent="0.25">
      <c r="A275" s="8" t="s">
        <v>287</v>
      </c>
      <c r="B275" s="16">
        <v>3.6400900693901934</v>
      </c>
      <c r="C275" s="16">
        <v>1.2737274487450914</v>
      </c>
      <c r="D275" s="16">
        <v>1.4466452476704992</v>
      </c>
      <c r="E275" s="16">
        <v>3.0671482242563881</v>
      </c>
      <c r="F275" s="16">
        <v>2.4113605130554281</v>
      </c>
      <c r="G275" s="16">
        <v>5.7449073930646302</v>
      </c>
      <c r="H275" s="16">
        <v>1.3014242805929657</v>
      </c>
      <c r="I275" s="16">
        <v>1.9503968617674556</v>
      </c>
      <c r="J275" s="16">
        <v>1.2484019869036118</v>
      </c>
      <c r="K275" s="16">
        <v>3.5527854708947024</v>
      </c>
      <c r="L275" s="16">
        <v>1.6385846287043444</v>
      </c>
      <c r="M275" s="16">
        <v>6.7916807288090517</v>
      </c>
      <c r="N275" s="16">
        <v>2.3576403408845117</v>
      </c>
      <c r="O275" s="16">
        <v>4.27412946484732</v>
      </c>
      <c r="P275" s="16">
        <v>0.666268656716418</v>
      </c>
      <c r="Q275" s="16">
        <v>2.0639713201083305</v>
      </c>
      <c r="R275" s="16">
        <v>2.582891344928739</v>
      </c>
      <c r="S275" s="16">
        <v>2.7559354790537451</v>
      </c>
      <c r="T275" s="16">
        <v>2.755772225607692</v>
      </c>
      <c r="U275" s="16">
        <v>4.5527580143831372</v>
      </c>
      <c r="V275" s="16">
        <v>1.8822519908691284</v>
      </c>
      <c r="W275" s="16">
        <v>4.1860085217604377</v>
      </c>
      <c r="X275" s="16">
        <v>4.4908532849232383</v>
      </c>
      <c r="Y275" s="16">
        <v>4.3609329892956596</v>
      </c>
    </row>
    <row r="276" spans="1:25" x14ac:dyDescent="0.25">
      <c r="A276" s="8" t="s">
        <v>288</v>
      </c>
      <c r="B276" s="16">
        <v>1.143237902669914</v>
      </c>
      <c r="C276" s="16">
        <v>0.49912841020815613</v>
      </c>
      <c r="D276" s="16">
        <v>1.5267815533621494</v>
      </c>
      <c r="E276" s="16">
        <v>1.0125993731448617</v>
      </c>
      <c r="F276" s="16">
        <v>0.76729271644525887</v>
      </c>
      <c r="G276" s="16">
        <v>0.74727983942369935</v>
      </c>
      <c r="H276" s="16">
        <v>0.41623873655653559</v>
      </c>
      <c r="I276" s="16">
        <v>0.78887896698099613</v>
      </c>
      <c r="J276" s="16">
        <v>0.79900654819412309</v>
      </c>
      <c r="K276" s="16">
        <v>0.8100978699489132</v>
      </c>
      <c r="L276" s="16">
        <v>1.2422757882735262</v>
      </c>
      <c r="M276" s="16">
        <v>1.7215725979382419</v>
      </c>
      <c r="N276" s="16">
        <v>1.820502098083606</v>
      </c>
      <c r="O276" s="16">
        <v>0.88825196876808366</v>
      </c>
      <c r="P276" s="16">
        <v>0.47761194029850745</v>
      </c>
      <c r="Q276" s="16">
        <v>1.4244461933751533</v>
      </c>
      <c r="R276" s="16">
        <v>0.5481643900560017</v>
      </c>
      <c r="S276" s="16">
        <v>1.168936517866787</v>
      </c>
      <c r="T276" s="16">
        <v>0.44904868305233941</v>
      </c>
      <c r="U276" s="16">
        <v>0.6092023350706316</v>
      </c>
      <c r="V276" s="16">
        <v>1.0266222139737582</v>
      </c>
      <c r="W276" s="16">
        <v>3.8033584596973693</v>
      </c>
      <c r="X276" s="16">
        <v>1.3109484141799022</v>
      </c>
      <c r="Y276" s="16">
        <v>1.0751177307138782</v>
      </c>
    </row>
    <row r="277" spans="1:25" x14ac:dyDescent="0.25">
      <c r="A277" s="8" t="s">
        <v>289</v>
      </c>
      <c r="B277" s="16">
        <v>4.2258168282707596</v>
      </c>
      <c r="C277" s="16">
        <v>4.2910567046064569</v>
      </c>
      <c r="D277" s="16">
        <v>3.3287388518070125</v>
      </c>
      <c r="E277" s="16">
        <v>2.9028374535566766</v>
      </c>
      <c r="F277" s="16">
        <v>2.8274545732172851</v>
      </c>
      <c r="G277" s="16">
        <v>2.7882359271536679</v>
      </c>
      <c r="H277" s="16">
        <v>2.4451119077608761</v>
      </c>
      <c r="I277" s="16">
        <v>3.1718826514713081</v>
      </c>
      <c r="J277" s="16">
        <v>4.3102438738765114</v>
      </c>
      <c r="K277" s="16">
        <v>3.4302581680649293</v>
      </c>
      <c r="L277" s="16">
        <v>3.8106619272194062</v>
      </c>
      <c r="M277" s="16">
        <v>4.9817483089869699</v>
      </c>
      <c r="N277" s="16">
        <v>3.3045898282599606</v>
      </c>
      <c r="O277" s="16">
        <v>5.1794168337009481</v>
      </c>
      <c r="P277" s="16">
        <v>3.4925373134328357</v>
      </c>
      <c r="Q277" s="16">
        <v>3.9627988935441305</v>
      </c>
      <c r="R277" s="16">
        <v>4.0593795371714725</v>
      </c>
      <c r="S277" s="16">
        <v>5.0152994760989635</v>
      </c>
      <c r="T277" s="16">
        <v>3.8954566998442686</v>
      </c>
      <c r="U277" s="16">
        <v>2.7431569895181576</v>
      </c>
      <c r="V277" s="16">
        <v>6.3083836586061661</v>
      </c>
      <c r="W277" s="16">
        <v>3.6229238573403348</v>
      </c>
      <c r="X277" s="16">
        <v>3.4603338358635591</v>
      </c>
      <c r="Y277" s="16">
        <v>2.8033960946614549</v>
      </c>
    </row>
    <row r="278" spans="1:25" x14ac:dyDescent="0.25">
      <c r="A278" s="8" t="s">
        <v>290</v>
      </c>
      <c r="B278" s="16">
        <v>7.5955149119985297</v>
      </c>
      <c r="C278" s="16">
        <v>8.8541459324804421</v>
      </c>
      <c r="D278" s="16">
        <v>7.1506242001780258</v>
      </c>
      <c r="E278" s="16">
        <v>6.5051788197687701</v>
      </c>
      <c r="F278" s="16">
        <v>4.6381126889601463</v>
      </c>
      <c r="G278" s="16">
        <v>5.201445969368538</v>
      </c>
      <c r="H278" s="16">
        <v>5.309563026838485</v>
      </c>
      <c r="I278" s="16">
        <v>4.4413558505359134</v>
      </c>
      <c r="J278" s="16">
        <v>5.3917693786534722</v>
      </c>
      <c r="K278" s="16">
        <v>5.4175295052833565</v>
      </c>
      <c r="L278" s="16">
        <v>6.4781252762729906</v>
      </c>
      <c r="M278" s="16">
        <v>9.1057167080664758</v>
      </c>
      <c r="N278" s="16">
        <v>6.2065783212447183</v>
      </c>
      <c r="O278" s="16">
        <v>7.4475362093980895</v>
      </c>
      <c r="P278" s="16">
        <v>2.5074626865671643</v>
      </c>
      <c r="Q278" s="16">
        <v>6.5096149394689942</v>
      </c>
      <c r="R278" s="16">
        <v>4.7112507037245548</v>
      </c>
      <c r="S278" s="16">
        <v>8.2520031403615466</v>
      </c>
      <c r="T278" s="16">
        <v>7.0352765928634309</v>
      </c>
      <c r="U278" s="16">
        <v>5.4251133245238492</v>
      </c>
      <c r="V278" s="16">
        <v>10.923310203513044</v>
      </c>
      <c r="W278" s="16">
        <v>4.7243422119203169</v>
      </c>
      <c r="X278" s="16">
        <v>3.2488721568806271</v>
      </c>
      <c r="Y278" s="16">
        <v>3.150840082092158</v>
      </c>
    </row>
    <row r="279" spans="1:25" x14ac:dyDescent="0.25">
      <c r="A279" s="8" t="s">
        <v>291</v>
      </c>
      <c r="B279" s="16">
        <v>10.133479159965075</v>
      </c>
      <c r="C279" s="16">
        <v>14.807435957753528</v>
      </c>
      <c r="D279" s="16">
        <v>4.6355770677016164</v>
      </c>
      <c r="E279" s="16">
        <v>5.4057745397181227</v>
      </c>
      <c r="F279" s="16">
        <v>5.5810047335471058</v>
      </c>
      <c r="G279" s="16">
        <v>4.9405583972372007</v>
      </c>
      <c r="H279" s="16">
        <v>4.7669799438038947</v>
      </c>
      <c r="I279" s="16">
        <v>15.027456916078991</v>
      </c>
      <c r="J279" s="16">
        <v>19.381337158805909</v>
      </c>
      <c r="K279" s="16">
        <v>8.8604454525662391</v>
      </c>
      <c r="L279" s="16">
        <v>6.8338886737981923</v>
      </c>
      <c r="M279" s="16">
        <v>9.9717291672323842</v>
      </c>
      <c r="N279" s="16">
        <v>5.9734098545040304</v>
      </c>
      <c r="O279" s="16">
        <v>15.882889748987308</v>
      </c>
      <c r="P279" s="16">
        <v>7.7611940298507456</v>
      </c>
      <c r="Q279" s="16">
        <v>11.78842792990903</v>
      </c>
      <c r="R279" s="16">
        <v>8.9187827787490015</v>
      </c>
      <c r="S279" s="16">
        <v>10.318030474265635</v>
      </c>
      <c r="T279" s="16">
        <v>4.9021599295822336</v>
      </c>
      <c r="U279" s="16">
        <v>6.5726747933002008</v>
      </c>
      <c r="V279" s="16">
        <v>5.7264218920166288</v>
      </c>
      <c r="W279" s="16">
        <v>13.181873871510266</v>
      </c>
      <c r="X279" s="16">
        <v>15.446392184467541</v>
      </c>
      <c r="Y279" s="16">
        <v>6.7274693644670398</v>
      </c>
    </row>
    <row r="280" spans="1:25" x14ac:dyDescent="0.25">
      <c r="A280" s="8" t="s">
        <v>292</v>
      </c>
      <c r="B280" s="16">
        <v>13.766738660907127</v>
      </c>
      <c r="C280" s="16">
        <v>14.01377654729807</v>
      </c>
      <c r="D280" s="16">
        <v>6.7745999965479742</v>
      </c>
      <c r="E280" s="16">
        <v>10.173236191543682</v>
      </c>
      <c r="F280" s="16">
        <v>20.556573522675219</v>
      </c>
      <c r="G280" s="16">
        <v>9.5033189790817101</v>
      </c>
      <c r="H280" s="16">
        <v>11.003584923941476</v>
      </c>
      <c r="I280" s="16">
        <v>10.858837146575677</v>
      </c>
      <c r="J280" s="16">
        <v>9.7020132525299836</v>
      </c>
      <c r="K280" s="16">
        <v>17.167999108892342</v>
      </c>
      <c r="L280" s="16">
        <v>17.120237053657171</v>
      </c>
      <c r="M280" s="16">
        <v>10.925023889478673</v>
      </c>
      <c r="N280" s="16">
        <v>8.4811605070008227</v>
      </c>
      <c r="O280" s="16">
        <v>12.58740470659275</v>
      </c>
      <c r="P280" s="16">
        <v>10.388059701492537</v>
      </c>
      <c r="Q280" s="16">
        <v>17.998498298650496</v>
      </c>
      <c r="R280" s="16">
        <v>12.605114225606684</v>
      </c>
      <c r="S280" s="16">
        <v>11.682115959952416</v>
      </c>
      <c r="T280" s="16">
        <v>10.476809533482296</v>
      </c>
      <c r="U280" s="16">
        <v>11.543555285739163</v>
      </c>
      <c r="V280" s="16">
        <v>36.164544393277261</v>
      </c>
      <c r="W280" s="16">
        <v>10.170546588140077</v>
      </c>
      <c r="X280" s="16">
        <v>8.2812041346173029</v>
      </c>
      <c r="Y280" s="16">
        <v>7.6854950651031695</v>
      </c>
    </row>
    <row r="281" spans="1:25" x14ac:dyDescent="0.25">
      <c r="A281" s="8" t="s">
        <v>293</v>
      </c>
      <c r="B281" s="16">
        <v>2.5957740912641882</v>
      </c>
      <c r="C281" s="16">
        <v>2.5835851594496617</v>
      </c>
      <c r="D281" s="16">
        <v>0.83834904415880307</v>
      </c>
      <c r="E281" s="16">
        <v>2.8782614110467653</v>
      </c>
      <c r="F281" s="16">
        <v>1.3563902885936783</v>
      </c>
      <c r="G281" s="16">
        <v>2.3466837113213792</v>
      </c>
      <c r="H281" s="16">
        <v>1.1433000678228853</v>
      </c>
      <c r="I281" s="16">
        <v>2.3088294214538418</v>
      </c>
      <c r="J281" s="16">
        <v>1.8683334797162123</v>
      </c>
      <c r="K281" s="16">
        <v>2.8859736616930034</v>
      </c>
      <c r="L281" s="16">
        <v>3.6353714785673135</v>
      </c>
      <c r="M281" s="16">
        <v>2.6597814969360694</v>
      </c>
      <c r="N281" s="16">
        <v>1.9622489149086506</v>
      </c>
      <c r="O281" s="16">
        <v>3.5898829641805809</v>
      </c>
      <c r="P281" s="16">
        <v>1.0352238805970149</v>
      </c>
      <c r="Q281" s="16">
        <v>2.0049449086826696</v>
      </c>
      <c r="R281" s="16">
        <v>1.7653856410560314</v>
      </c>
      <c r="S281" s="16">
        <v>3.2663529688087869</v>
      </c>
      <c r="T281" s="16">
        <v>2.3427449387230013</v>
      </c>
      <c r="U281" s="16">
        <v>2.0457450294146873</v>
      </c>
      <c r="V281" s="16">
        <v>2.6837178437862583</v>
      </c>
      <c r="W281" s="16">
        <v>1.3808568539779147</v>
      </c>
      <c r="X281" s="16">
        <v>3.1086576743205154</v>
      </c>
      <c r="Y281" s="16">
        <v>1.8555893348321111</v>
      </c>
    </row>
    <row r="282" spans="1:25" x14ac:dyDescent="0.25">
      <c r="A282" s="8" t="s">
        <v>294</v>
      </c>
      <c r="B282" s="16">
        <v>23.52434906484077</v>
      </c>
      <c r="C282" s="16">
        <v>32.802236577818789</v>
      </c>
      <c r="D282" s="16">
        <v>35.110057969370672</v>
      </c>
      <c r="E282" s="16">
        <v>18.287440064761192</v>
      </c>
      <c r="F282" s="16">
        <v>27.167048404336541</v>
      </c>
      <c r="G282" s="16">
        <v>26.361873890208727</v>
      </c>
      <c r="H282" s="16">
        <v>26.583470593934695</v>
      </c>
      <c r="I282" s="16">
        <v>35.188060889672165</v>
      </c>
      <c r="J282" s="16">
        <v>31.293487913653617</v>
      </c>
      <c r="K282" s="16">
        <v>29.568065941966616</v>
      </c>
      <c r="L282" s="16">
        <v>28.709526959670999</v>
      </c>
      <c r="M282" s="16">
        <v>28.75627300857435</v>
      </c>
      <c r="N282" s="16">
        <v>26.794330127326997</v>
      </c>
      <c r="O282" s="16">
        <v>14.625546181135048</v>
      </c>
      <c r="P282" s="16">
        <v>49.512835820895518</v>
      </c>
      <c r="Q282" s="16">
        <v>23.933618434758454</v>
      </c>
      <c r="R282" s="16">
        <v>25.812912975199271</v>
      </c>
      <c r="S282" s="16">
        <v>25.236415145357711</v>
      </c>
      <c r="T282" s="16">
        <v>27.07915227842102</v>
      </c>
      <c r="U282" s="16">
        <v>19.867680642783981</v>
      </c>
      <c r="V282" s="16">
        <v>11.813031653183542</v>
      </c>
      <c r="W282" s="16">
        <v>25.617258359332169</v>
      </c>
      <c r="X282" s="16">
        <v>22.117409679929093</v>
      </c>
      <c r="Y282" s="16">
        <v>34.272198519956746</v>
      </c>
    </row>
    <row r="283" spans="1:25" x14ac:dyDescent="0.25">
      <c r="A283" s="8" t="s">
        <v>295</v>
      </c>
      <c r="B283" s="16">
        <v>2.7810596939478884</v>
      </c>
      <c r="C283" s="16">
        <v>1.1118349227029538</v>
      </c>
      <c r="D283" s="16">
        <v>2.4021165847632528</v>
      </c>
      <c r="E283" s="16">
        <v>0.35701683375884757</v>
      </c>
      <c r="F283" s="16">
        <v>2.4393037104901509</v>
      </c>
      <c r="G283" s="16">
        <v>1.0720848667272143</v>
      </c>
      <c r="H283" s="16">
        <v>2.809805251429125</v>
      </c>
      <c r="I283" s="16">
        <v>2.662875683149545</v>
      </c>
      <c r="J283" s="16">
        <v>1.5145748553249212</v>
      </c>
      <c r="K283" s="16">
        <v>0.72554390477299546</v>
      </c>
      <c r="L283" s="16">
        <v>3.6963420694028235</v>
      </c>
      <c r="M283" s="16">
        <v>5.6909544110731662</v>
      </c>
      <c r="N283" s="16">
        <v>1.6341980417886344</v>
      </c>
      <c r="O283" s="16">
        <v>1.7177449113949528</v>
      </c>
      <c r="P283" s="16">
        <v>1.5128358208955224</v>
      </c>
      <c r="Q283" s="16">
        <v>5.7223791115946394</v>
      </c>
      <c r="R283" s="16">
        <v>3.291356780941658</v>
      </c>
      <c r="S283" s="16">
        <v>5.9057210109180476</v>
      </c>
      <c r="T283" s="16">
        <v>2.8933577087141988</v>
      </c>
      <c r="U283" s="16">
        <v>1.0122214361687996</v>
      </c>
      <c r="V283" s="16">
        <v>1.7101469012850246</v>
      </c>
      <c r="W283" s="16">
        <v>0.8982128559035405</v>
      </c>
      <c r="X283" s="16">
        <v>3.1157823939627978</v>
      </c>
      <c r="Y283" s="16">
        <v>2.0471944749593374</v>
      </c>
    </row>
    <row r="284" spans="1:25" x14ac:dyDescent="0.25">
      <c r="A284" s="8" t="s">
        <v>296</v>
      </c>
      <c r="B284" s="16">
        <v>4.4298221589081388</v>
      </c>
      <c r="C284" s="16">
        <v>22.301962132590219</v>
      </c>
      <c r="D284" s="16">
        <v>3.564956023661169</v>
      </c>
      <c r="E284" s="16">
        <v>0.73445835149552685</v>
      </c>
      <c r="F284" s="16">
        <v>5.3634142617193463</v>
      </c>
      <c r="G284" s="16">
        <v>1.9171975457001653</v>
      </c>
      <c r="H284" s="16">
        <v>2.3059781028970061</v>
      </c>
      <c r="I284" s="16">
        <v>4.0486185125343379</v>
      </c>
      <c r="J284" s="16">
        <v>8.756623825277396</v>
      </c>
      <c r="K284" s="16">
        <v>3.7507531378634682</v>
      </c>
      <c r="L284" s="16">
        <v>3.1451679282498093</v>
      </c>
      <c r="M284" s="16">
        <v>7.9211347642452186</v>
      </c>
      <c r="N284" s="16">
        <v>1.5260494022985192</v>
      </c>
      <c r="O284" s="16">
        <v>1.847030493890319</v>
      </c>
      <c r="P284" s="16">
        <v>9.9904477611940301</v>
      </c>
      <c r="Q284" s="16">
        <v>1.3948606513738109</v>
      </c>
      <c r="R284" s="16">
        <v>4.9210346973243659</v>
      </c>
      <c r="S284" s="16">
        <v>2.1723733724597833</v>
      </c>
      <c r="T284" s="16">
        <v>2.2027219175299617</v>
      </c>
      <c r="U284" s="16">
        <v>1.122913938301475</v>
      </c>
      <c r="V284" s="16">
        <v>0.40278020706908191</v>
      </c>
      <c r="W284" s="16">
        <v>5.3616797991210934</v>
      </c>
      <c r="X284" s="16">
        <v>3.9921229099634936</v>
      </c>
      <c r="Y284" s="16">
        <v>5.0881809433785525</v>
      </c>
    </row>
    <row r="285" spans="1:25" x14ac:dyDescent="0.25">
      <c r="A285" s="8" t="s">
        <v>297</v>
      </c>
      <c r="B285" s="16">
        <v>16.31346721198474</v>
      </c>
      <c r="C285" s="16">
        <v>9.3884395225256192</v>
      </c>
      <c r="D285" s="16">
        <v>29.142985360946248</v>
      </c>
      <c r="E285" s="16">
        <v>17.195964879506821</v>
      </c>
      <c r="F285" s="16">
        <v>19.364330432127044</v>
      </c>
      <c r="G285" s="16">
        <v>23.372591477781349</v>
      </c>
      <c r="H285" s="16">
        <v>21.467687239608562</v>
      </c>
      <c r="I285" s="16">
        <v>28.476566693988282</v>
      </c>
      <c r="J285" s="16">
        <v>21.0222892330513</v>
      </c>
      <c r="K285" s="16">
        <v>25.091768899330152</v>
      </c>
      <c r="L285" s="16">
        <v>21.868016962018373</v>
      </c>
      <c r="M285" s="16">
        <v>15.144183833255964</v>
      </c>
      <c r="N285" s="16">
        <v>23.634082683239846</v>
      </c>
      <c r="O285" s="16">
        <v>11.060770775849777</v>
      </c>
      <c r="P285" s="16">
        <v>38.009552238805966</v>
      </c>
      <c r="Q285" s="16">
        <v>16.816378671790005</v>
      </c>
      <c r="R285" s="16">
        <v>17.600521496933244</v>
      </c>
      <c r="S285" s="16">
        <v>17.15832076197988</v>
      </c>
      <c r="T285" s="16">
        <v>21.983072652176858</v>
      </c>
      <c r="U285" s="16">
        <v>17.732545268313704</v>
      </c>
      <c r="V285" s="16">
        <v>9.7001045448294363</v>
      </c>
      <c r="W285" s="16">
        <v>19.357365704307536</v>
      </c>
      <c r="X285" s="16">
        <v>15.009504376002802</v>
      </c>
      <c r="Y285" s="16">
        <v>27.136823101618852</v>
      </c>
    </row>
    <row r="286" spans="1:25" ht="15.75" thickBot="1" x14ac:dyDescent="0.3"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</row>
    <row r="287" spans="1:25" ht="18" thickBot="1" x14ac:dyDescent="0.3">
      <c r="A287" s="11" t="s">
        <v>298</v>
      </c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</row>
    <row r="288" spans="1:25" ht="15.75" thickTop="1" x14ac:dyDescent="0.25">
      <c r="A288" s="8" t="s">
        <v>73</v>
      </c>
      <c r="B288" s="14">
        <v>100</v>
      </c>
      <c r="C288" s="14">
        <v>100</v>
      </c>
      <c r="D288" s="14">
        <v>100</v>
      </c>
      <c r="E288" s="14">
        <v>100</v>
      </c>
      <c r="F288" s="14">
        <v>100</v>
      </c>
      <c r="G288" s="14">
        <v>100</v>
      </c>
      <c r="H288" s="14">
        <v>100</v>
      </c>
      <c r="I288" s="14">
        <v>100</v>
      </c>
      <c r="J288" s="14">
        <v>100</v>
      </c>
      <c r="K288" s="14">
        <v>100</v>
      </c>
      <c r="L288" s="14">
        <v>100</v>
      </c>
      <c r="M288" s="14">
        <v>100</v>
      </c>
      <c r="N288" s="14">
        <v>100</v>
      </c>
      <c r="O288" s="14">
        <v>100</v>
      </c>
      <c r="P288" s="14">
        <v>100</v>
      </c>
      <c r="Q288" s="14">
        <v>100</v>
      </c>
      <c r="R288" s="14">
        <v>100</v>
      </c>
      <c r="S288" s="14">
        <v>100</v>
      </c>
      <c r="T288" s="14">
        <v>100</v>
      </c>
      <c r="U288" s="14">
        <v>100</v>
      </c>
      <c r="V288" s="14">
        <v>100</v>
      </c>
      <c r="W288" s="14">
        <v>100</v>
      </c>
      <c r="X288" s="14">
        <v>100</v>
      </c>
      <c r="Y288" s="14">
        <v>100</v>
      </c>
    </row>
    <row r="289" spans="1:25" x14ac:dyDescent="0.25">
      <c r="A289" s="8" t="s">
        <v>279</v>
      </c>
      <c r="B289" s="16">
        <v>76.332287986110046</v>
      </c>
      <c r="C289" s="16">
        <v>61.399010874117856</v>
      </c>
      <c r="D289" s="16">
        <v>65.08399050874327</v>
      </c>
      <c r="E289" s="16">
        <v>83.609437119258502</v>
      </c>
      <c r="F289" s="16">
        <v>76.456262368171565</v>
      </c>
      <c r="G289" s="16">
        <v>75.164340733227846</v>
      </c>
      <c r="H289" s="16">
        <v>75.987885724670576</v>
      </c>
      <c r="I289" s="16">
        <v>61.353920229820226</v>
      </c>
      <c r="J289" s="16">
        <v>65.941760807259769</v>
      </c>
      <c r="K289" s="16">
        <v>64.258463363865715</v>
      </c>
      <c r="L289" s="16">
        <v>66.158012583078758</v>
      </c>
      <c r="M289" s="16">
        <v>67.023170817647866</v>
      </c>
      <c r="N289" s="16">
        <v>72.623731111796133</v>
      </c>
      <c r="O289" s="16">
        <v>85.749272013380178</v>
      </c>
      <c r="P289" s="16">
        <v>42.457824993419997</v>
      </c>
      <c r="Q289" s="16">
        <v>71.729660108159905</v>
      </c>
      <c r="R289" s="16">
        <v>77.206012238965045</v>
      </c>
      <c r="S289" s="16">
        <v>69.302284673557878</v>
      </c>
      <c r="T289" s="16">
        <v>75.612458186357316</v>
      </c>
      <c r="U289" s="16">
        <v>83.374250361237088</v>
      </c>
      <c r="V289" s="16">
        <v>88.364285714864494</v>
      </c>
      <c r="W289" s="16">
        <v>76.916600132090508</v>
      </c>
      <c r="X289" s="16">
        <v>77.980763425607876</v>
      </c>
      <c r="Y289" s="16">
        <v>65.975476102124915</v>
      </c>
    </row>
    <row r="290" spans="1:25" x14ac:dyDescent="0.25">
      <c r="A290" s="8" t="s">
        <v>280</v>
      </c>
      <c r="B290" s="16">
        <v>0.7237307619341774</v>
      </c>
      <c r="C290" s="16">
        <v>0.42372336168712416</v>
      </c>
      <c r="D290" s="16">
        <v>2.4584575126400132</v>
      </c>
      <c r="E290" s="16">
        <v>0.15627197972224152</v>
      </c>
      <c r="F290" s="16">
        <v>2.0212817013149098</v>
      </c>
      <c r="G290" s="16">
        <v>1.9904634115505477</v>
      </c>
      <c r="H290" s="16">
        <v>1.2880714917360134</v>
      </c>
      <c r="I290" s="16">
        <v>0.41196145203221313</v>
      </c>
      <c r="J290" s="16">
        <v>3.4996963786486055</v>
      </c>
      <c r="K290" s="16">
        <v>1.3458127395187875</v>
      </c>
      <c r="L290" s="16">
        <v>1.869431813728559</v>
      </c>
      <c r="M290" s="16">
        <v>0.52964386527844221</v>
      </c>
      <c r="N290" s="16">
        <v>0.36179940848337555</v>
      </c>
      <c r="O290" s="16">
        <v>0.19053998546422268</v>
      </c>
      <c r="P290" s="16">
        <v>2.524366650709537</v>
      </c>
      <c r="Q290" s="16">
        <v>2.0413999150914415</v>
      </c>
      <c r="R290" s="16">
        <v>5.1212061607675574</v>
      </c>
      <c r="S290" s="16">
        <v>1.5878389668180681</v>
      </c>
      <c r="T290" s="16">
        <v>2.2210571246644526</v>
      </c>
      <c r="U290" s="16">
        <v>1.421202773915162E-2</v>
      </c>
      <c r="V290" s="16">
        <v>0.23204562006478041</v>
      </c>
      <c r="W290" s="16">
        <v>0.22760141513202894</v>
      </c>
      <c r="X290" s="16">
        <v>3.7388781624595899</v>
      </c>
      <c r="Y290" s="16">
        <v>0.95439599701359989</v>
      </c>
    </row>
    <row r="291" spans="1:25" x14ac:dyDescent="0.25">
      <c r="A291" s="8" t="s">
        <v>281</v>
      </c>
      <c r="B291" s="16">
        <v>10.599041973950211</v>
      </c>
      <c r="C291" s="16">
        <v>0.64696373359590797</v>
      </c>
      <c r="D291" s="16">
        <v>15.112965421222654</v>
      </c>
      <c r="E291" s="16">
        <v>34.036715616816927</v>
      </c>
      <c r="F291" s="16">
        <v>1.9964974672910818</v>
      </c>
      <c r="G291" s="16">
        <v>29.739321471243741</v>
      </c>
      <c r="H291" s="16">
        <v>18.826072651350962</v>
      </c>
      <c r="I291" s="16">
        <v>5.5869936544758101</v>
      </c>
      <c r="J291" s="16">
        <v>0</v>
      </c>
      <c r="K291" s="16">
        <v>15.107405214650438</v>
      </c>
      <c r="L291" s="16">
        <v>10.383516437756638</v>
      </c>
      <c r="M291" s="16">
        <v>1.6222639413889697</v>
      </c>
      <c r="N291" s="16">
        <v>16.808206056489269</v>
      </c>
      <c r="O291" s="16">
        <v>9.670022523637563</v>
      </c>
      <c r="P291" s="16">
        <v>4.0531166010659252</v>
      </c>
      <c r="Q291" s="16">
        <v>5.0711597076996062</v>
      </c>
      <c r="R291" s="16">
        <v>3.6080080576881493</v>
      </c>
      <c r="S291" s="16">
        <v>0.59965339801130491</v>
      </c>
      <c r="T291" s="16">
        <v>29.908103847530565</v>
      </c>
      <c r="U291" s="16">
        <v>28.77627705402158</v>
      </c>
      <c r="V291" s="16">
        <v>0.18125938526743451</v>
      </c>
      <c r="W291" s="16">
        <v>2.8426974225611126</v>
      </c>
      <c r="X291" s="16">
        <v>2.9943618366352531</v>
      </c>
      <c r="Y291" s="16">
        <v>11.253763923111764</v>
      </c>
    </row>
    <row r="292" spans="1:25" x14ac:dyDescent="0.25">
      <c r="A292" s="8" t="s">
        <v>282</v>
      </c>
      <c r="B292" s="16">
        <v>1.5884768158702913</v>
      </c>
      <c r="C292" s="16">
        <v>0.41277851159776358</v>
      </c>
      <c r="D292" s="16">
        <v>1.0908477578851152</v>
      </c>
      <c r="E292" s="16">
        <v>2.3098080831382095</v>
      </c>
      <c r="F292" s="16">
        <v>0.85481376915822105</v>
      </c>
      <c r="G292" s="16">
        <v>6.1921481943856076</v>
      </c>
      <c r="H292" s="16">
        <v>3.6370296887303422</v>
      </c>
      <c r="I292" s="16">
        <v>0.9075702269154865</v>
      </c>
      <c r="J292" s="16">
        <v>1.3476535630724085</v>
      </c>
      <c r="K292" s="16">
        <v>0.69129724888011479</v>
      </c>
      <c r="L292" s="16">
        <v>0.88994471943105846</v>
      </c>
      <c r="M292" s="16">
        <v>0.71515723371332995</v>
      </c>
      <c r="N292" s="16">
        <v>4.2439614780301307</v>
      </c>
      <c r="O292" s="16">
        <v>0.62092004784782928</v>
      </c>
      <c r="P292" s="16">
        <v>5.1249972776083608</v>
      </c>
      <c r="Q292" s="16">
        <v>0.78595149430016031</v>
      </c>
      <c r="R292" s="16">
        <v>21.224297377258836</v>
      </c>
      <c r="S292" s="16">
        <v>0.60604770917019024</v>
      </c>
      <c r="T292" s="16">
        <v>0.63270943964564152</v>
      </c>
      <c r="U292" s="16">
        <v>3.3410605825001736</v>
      </c>
      <c r="V292" s="16">
        <v>0.26976247611905757</v>
      </c>
      <c r="W292" s="16">
        <v>3.3738324433152909</v>
      </c>
      <c r="X292" s="16">
        <v>2.3284375987869459</v>
      </c>
      <c r="Y292" s="16">
        <v>0.70547385075652203</v>
      </c>
    </row>
    <row r="293" spans="1:25" x14ac:dyDescent="0.25">
      <c r="A293" s="8" t="s">
        <v>283</v>
      </c>
      <c r="B293" s="16">
        <v>8.6408209515727439</v>
      </c>
      <c r="C293" s="16">
        <v>4.8736210935023987</v>
      </c>
      <c r="D293" s="16">
        <v>8.6991895978286902</v>
      </c>
      <c r="E293" s="16">
        <v>8.5772541121625423</v>
      </c>
      <c r="F293" s="16">
        <v>6.522879387355986</v>
      </c>
      <c r="G293" s="16">
        <v>7.0988352856237249</v>
      </c>
      <c r="H293" s="16">
        <v>9.1555451649562798</v>
      </c>
      <c r="I293" s="16">
        <v>5.7866135619151375</v>
      </c>
      <c r="J293" s="16">
        <v>4.5600907773178703</v>
      </c>
      <c r="K293" s="16">
        <v>4.6851213387422783</v>
      </c>
      <c r="L293" s="16">
        <v>7.048960293057756</v>
      </c>
      <c r="M293" s="16">
        <v>7.2572647123331304</v>
      </c>
      <c r="N293" s="16">
        <v>13.910492162533671</v>
      </c>
      <c r="O293" s="16">
        <v>8.4949288117577826</v>
      </c>
      <c r="P293" s="16">
        <v>7.5161240317360409</v>
      </c>
      <c r="Q293" s="16">
        <v>6.9897033608162751</v>
      </c>
      <c r="R293" s="16">
        <v>6.3144299005259059</v>
      </c>
      <c r="S293" s="16">
        <v>10.01997104673363</v>
      </c>
      <c r="T293" s="16">
        <v>10.289370555815065</v>
      </c>
      <c r="U293" s="16">
        <v>9.6595853598924766</v>
      </c>
      <c r="V293" s="16">
        <v>11.124108851532611</v>
      </c>
      <c r="W293" s="16">
        <v>14.858569543930294</v>
      </c>
      <c r="X293" s="16">
        <v>6.4228037898043073</v>
      </c>
      <c r="Y293" s="16">
        <v>8.8979622891344334</v>
      </c>
    </row>
    <row r="294" spans="1:25" x14ac:dyDescent="0.25">
      <c r="A294" s="8" t="s">
        <v>284</v>
      </c>
      <c r="B294" s="16">
        <v>5.1933466367351402</v>
      </c>
      <c r="C294" s="16">
        <v>3.4136726946065754</v>
      </c>
      <c r="D294" s="16">
        <v>10.050988778279985</v>
      </c>
      <c r="E294" s="16">
        <v>2.3425170564163973</v>
      </c>
      <c r="F294" s="16">
        <v>34.542785745348425</v>
      </c>
      <c r="G294" s="16">
        <v>2.1629495029337762</v>
      </c>
      <c r="H294" s="16">
        <v>10.180044212200508</v>
      </c>
      <c r="I294" s="16">
        <v>2.1667215462938603</v>
      </c>
      <c r="J294" s="16">
        <v>3.6732683193783777</v>
      </c>
      <c r="K294" s="16">
        <v>4.0642319392228021</v>
      </c>
      <c r="L294" s="16">
        <v>2.2492414927531876</v>
      </c>
      <c r="M294" s="16">
        <v>3.9500112248120445</v>
      </c>
      <c r="N294" s="16">
        <v>2.0737731119442824</v>
      </c>
      <c r="O294" s="16">
        <v>5.8541420842197995</v>
      </c>
      <c r="P294" s="16">
        <v>0.28656784064734986</v>
      </c>
      <c r="Q294" s="16">
        <v>3.3435714757668968</v>
      </c>
      <c r="R294" s="16">
        <v>1.5193289318663703</v>
      </c>
      <c r="S294" s="16">
        <v>6.3820722268916219</v>
      </c>
      <c r="T294" s="16">
        <v>1.3059234500171657</v>
      </c>
      <c r="U294" s="16">
        <v>11.484149539556947</v>
      </c>
      <c r="V294" s="16">
        <v>0.63718219615902449</v>
      </c>
      <c r="W294" s="16">
        <v>4.0546577443837402</v>
      </c>
      <c r="X294" s="16">
        <v>16.899881324424225</v>
      </c>
      <c r="Y294" s="16">
        <v>13.346514071942345</v>
      </c>
    </row>
    <row r="295" spans="1:25" x14ac:dyDescent="0.25">
      <c r="A295" s="8" t="s">
        <v>285</v>
      </c>
      <c r="B295" s="16">
        <v>3.6836767981963709</v>
      </c>
      <c r="C295" s="16">
        <v>1.1172984813245921</v>
      </c>
      <c r="D295" s="16">
        <v>2.6766649934288158</v>
      </c>
      <c r="E295" s="16">
        <v>7.6147727251473798</v>
      </c>
      <c r="F295" s="16">
        <v>0.71556776870177119</v>
      </c>
      <c r="G295" s="16">
        <v>0.66909140917714971</v>
      </c>
      <c r="H295" s="16">
        <v>3.1403510197179672</v>
      </c>
      <c r="I295" s="16">
        <v>2.2511604951539619</v>
      </c>
      <c r="J295" s="16">
        <v>5.3691908562370108</v>
      </c>
      <c r="K295" s="16">
        <v>0.95337732895114691</v>
      </c>
      <c r="L295" s="16">
        <v>3.7484503607895112</v>
      </c>
      <c r="M295" s="16">
        <v>2.9985170976606397</v>
      </c>
      <c r="N295" s="16">
        <v>1.6845198954025211</v>
      </c>
      <c r="O295" s="16">
        <v>7.6169763818414031</v>
      </c>
      <c r="P295" s="16">
        <v>0.26791465369826051</v>
      </c>
      <c r="Q295" s="16">
        <v>2.7692639886794499</v>
      </c>
      <c r="R295" s="16">
        <v>1.705791539339748</v>
      </c>
      <c r="S295" s="16">
        <v>2.3207377189908205</v>
      </c>
      <c r="T295" s="16">
        <v>1.0365074833780372</v>
      </c>
      <c r="U295" s="16">
        <v>3.0192074950720791</v>
      </c>
      <c r="V295" s="16">
        <v>0.96263371722954061</v>
      </c>
      <c r="W295" s="16">
        <v>2.4356375402829058</v>
      </c>
      <c r="X295" s="16">
        <v>3.6650644877659513</v>
      </c>
      <c r="Y295" s="16">
        <v>0.81276178831619894</v>
      </c>
    </row>
    <row r="296" spans="1:25" x14ac:dyDescent="0.25">
      <c r="A296" s="8" t="s">
        <v>286</v>
      </c>
      <c r="B296" s="16">
        <v>7.0531238505857363</v>
      </c>
      <c r="C296" s="16">
        <v>7.5525575766244941</v>
      </c>
      <c r="D296" s="16">
        <v>3.4489918322240491</v>
      </c>
      <c r="E296" s="16">
        <v>5.7056492542564126</v>
      </c>
      <c r="F296" s="16">
        <v>6.263675789864906</v>
      </c>
      <c r="G296" s="16">
        <v>3.6060086843137924</v>
      </c>
      <c r="H296" s="16">
        <v>5.3079516367751394</v>
      </c>
      <c r="I296" s="16">
        <v>8.672262789999893</v>
      </c>
      <c r="J296" s="16">
        <v>6.1499810412273304</v>
      </c>
      <c r="K296" s="16">
        <v>4.7551780550060414</v>
      </c>
      <c r="L296" s="16">
        <v>6.6846079846911062</v>
      </c>
      <c r="M296" s="16">
        <v>7.5900345872689705</v>
      </c>
      <c r="N296" s="16">
        <v>7.8494809535867267</v>
      </c>
      <c r="O296" s="16">
        <v>7.9642738470903929</v>
      </c>
      <c r="P296" s="16">
        <v>4.6661806930689549</v>
      </c>
      <c r="Q296" s="16">
        <v>8.8050995338441691</v>
      </c>
      <c r="R296" s="16">
        <v>8.0466650312584278</v>
      </c>
      <c r="S296" s="16">
        <v>8.8319692686350937</v>
      </c>
      <c r="T296" s="16">
        <v>5.3028676835170279</v>
      </c>
      <c r="U296" s="16">
        <v>6.1171957734055367</v>
      </c>
      <c r="V296" s="16">
        <v>6.5315017796672672</v>
      </c>
      <c r="W296" s="16">
        <v>9.0614601776015569</v>
      </c>
      <c r="X296" s="16">
        <v>6.6135133037899863</v>
      </c>
      <c r="Y296" s="16">
        <v>7.1824596155232285</v>
      </c>
    </row>
    <row r="297" spans="1:25" x14ac:dyDescent="0.25">
      <c r="A297" s="8" t="s">
        <v>287</v>
      </c>
      <c r="B297" s="16">
        <v>3.9428385243204849</v>
      </c>
      <c r="C297" s="16">
        <v>1.3321138675279973</v>
      </c>
      <c r="D297" s="16">
        <v>1.5136465469608307</v>
      </c>
      <c r="E297" s="16">
        <v>3.141667270202813</v>
      </c>
      <c r="F297" s="16">
        <v>2.5819533946999922</v>
      </c>
      <c r="G297" s="16">
        <v>7.2610789382364063</v>
      </c>
      <c r="H297" s="16">
        <v>1.3591693678714445</v>
      </c>
      <c r="I297" s="16">
        <v>2.2046568820403398</v>
      </c>
      <c r="J297" s="16">
        <v>1.4214438069793425</v>
      </c>
      <c r="K297" s="16">
        <v>4.6608478475614783</v>
      </c>
      <c r="L297" s="16">
        <v>2.0778140051652132</v>
      </c>
      <c r="M297" s="16">
        <v>6.6675526460873655</v>
      </c>
      <c r="N297" s="16">
        <v>2.8246899784992263</v>
      </c>
      <c r="O297" s="16">
        <v>5.2227266838597792</v>
      </c>
      <c r="P297" s="16">
        <v>0.46891185330031449</v>
      </c>
      <c r="Q297" s="16">
        <v>2.2346364139276762</v>
      </c>
      <c r="R297" s="16">
        <v>2.9329099267368064</v>
      </c>
      <c r="S297" s="16">
        <v>3.1386451706213867</v>
      </c>
      <c r="T297" s="16">
        <v>3.7550695218070369</v>
      </c>
      <c r="U297" s="16">
        <v>4.7969554831205174</v>
      </c>
      <c r="V297" s="16">
        <v>1.4356309238581819</v>
      </c>
      <c r="W297" s="16">
        <v>6.4702250524908136</v>
      </c>
      <c r="X297" s="16">
        <v>6.1909065152861835</v>
      </c>
      <c r="Y297" s="16">
        <v>4.7429524605320887</v>
      </c>
    </row>
    <row r="298" spans="1:25" x14ac:dyDescent="0.25">
      <c r="A298" s="8" t="s">
        <v>288</v>
      </c>
      <c r="B298" s="16">
        <v>1.412285313976146</v>
      </c>
      <c r="C298" s="16">
        <v>0.74585327520072853</v>
      </c>
      <c r="D298" s="16">
        <v>1.3604581293316895</v>
      </c>
      <c r="E298" s="16">
        <v>1.0375925076882258</v>
      </c>
      <c r="F298" s="16">
        <v>0.49984194694799278</v>
      </c>
      <c r="G298" s="16">
        <v>0.45211863421277732</v>
      </c>
      <c r="H298" s="16">
        <v>0.36043970889873589</v>
      </c>
      <c r="I298" s="16">
        <v>1.0463732889182149</v>
      </c>
      <c r="J298" s="16">
        <v>1.0010056778256373</v>
      </c>
      <c r="K298" s="16">
        <v>0.50607227490332485</v>
      </c>
      <c r="L298" s="16">
        <v>1.0676219098289059</v>
      </c>
      <c r="M298" s="16">
        <v>2.4124192818105556</v>
      </c>
      <c r="N298" s="16">
        <v>2.3891796344224439</v>
      </c>
      <c r="O298" s="16">
        <v>0.80090604308687974</v>
      </c>
      <c r="P298" s="16">
        <v>0.41926966452875292</v>
      </c>
      <c r="Q298" s="16">
        <v>1.4255231133364701</v>
      </c>
      <c r="R298" s="16">
        <v>0.46881889730578274</v>
      </c>
      <c r="S298" s="16">
        <v>1.3148886279008341</v>
      </c>
      <c r="T298" s="16">
        <v>0.63263375417436907</v>
      </c>
      <c r="U298" s="16">
        <v>0.43590964481679512</v>
      </c>
      <c r="V298" s="16">
        <v>2.1567454365324625</v>
      </c>
      <c r="W298" s="16">
        <v>5.2882516966139077</v>
      </c>
      <c r="X298" s="16">
        <v>2.2183310361096051</v>
      </c>
      <c r="Y298" s="16">
        <v>0.78617962360323945</v>
      </c>
    </row>
    <row r="299" spans="1:25" x14ac:dyDescent="0.25">
      <c r="A299" s="8" t="s">
        <v>289</v>
      </c>
      <c r="B299" s="16">
        <v>5.9176958033613758</v>
      </c>
      <c r="C299" s="16">
        <v>5.3117635943720014</v>
      </c>
      <c r="D299" s="16">
        <v>3.859614929791682</v>
      </c>
      <c r="E299" s="16">
        <v>2.8989381084885837</v>
      </c>
      <c r="F299" s="16">
        <v>2.3178540903606915</v>
      </c>
      <c r="G299" s="16">
        <v>3.1238162889361867</v>
      </c>
      <c r="H299" s="16">
        <v>2.8331764212429182</v>
      </c>
      <c r="I299" s="16">
        <v>3.9189165386779745</v>
      </c>
      <c r="J299" s="16">
        <v>6.0450687413778708</v>
      </c>
      <c r="K299" s="16">
        <v>2.9218102143507849</v>
      </c>
      <c r="L299" s="16">
        <v>5.6446362540570458</v>
      </c>
      <c r="M299" s="16">
        <v>6.1424088066426199</v>
      </c>
      <c r="N299" s="16">
        <v>4.4909395606916069</v>
      </c>
      <c r="O299" s="16">
        <v>6.2704097063437283</v>
      </c>
      <c r="P299" s="16">
        <v>3.4260398432870378</v>
      </c>
      <c r="Q299" s="16">
        <v>5.2370434435241853</v>
      </c>
      <c r="R299" s="16">
        <v>4.5504912912949562</v>
      </c>
      <c r="S299" s="16">
        <v>7.3462413638684696</v>
      </c>
      <c r="T299" s="16">
        <v>5.1776128155593915</v>
      </c>
      <c r="U299" s="16">
        <v>2.4421633831811658</v>
      </c>
      <c r="V299" s="16">
        <v>14.890604146522953</v>
      </c>
      <c r="W299" s="16">
        <v>4.4603802554410708</v>
      </c>
      <c r="X299" s="16">
        <v>3.9675635501344808</v>
      </c>
      <c r="Y299" s="16">
        <v>4.0067069421344925</v>
      </c>
    </row>
    <row r="300" spans="1:25" x14ac:dyDescent="0.25">
      <c r="A300" s="8" t="s">
        <v>290</v>
      </c>
      <c r="B300" s="16">
        <v>9.9435743152566403</v>
      </c>
      <c r="C300" s="16">
        <v>11.951166808881544</v>
      </c>
      <c r="D300" s="16">
        <v>8.5367852107909723</v>
      </c>
      <c r="E300" s="16">
        <v>5.7520325640775516</v>
      </c>
      <c r="F300" s="16">
        <v>3.879688312410484</v>
      </c>
      <c r="G300" s="16">
        <v>5.2472643160945482</v>
      </c>
      <c r="H300" s="16">
        <v>10.670234272910294</v>
      </c>
      <c r="I300" s="16">
        <v>6.3727599902308931</v>
      </c>
      <c r="J300" s="16">
        <v>6.385394381320773</v>
      </c>
      <c r="K300" s="16">
        <v>8.4351118100094471</v>
      </c>
      <c r="L300" s="16">
        <v>9.2118473237948937</v>
      </c>
      <c r="M300" s="16">
        <v>10.153045957227734</v>
      </c>
      <c r="N300" s="16">
        <v>8.4997452561728775</v>
      </c>
      <c r="O300" s="16">
        <v>8.4004517661611775</v>
      </c>
      <c r="P300" s="16">
        <v>2.2024539816169879</v>
      </c>
      <c r="Q300" s="16">
        <v>8.6537040898250446</v>
      </c>
      <c r="R300" s="16">
        <v>5.7752989803140933</v>
      </c>
      <c r="S300" s="16">
        <v>11.33169287091261</v>
      </c>
      <c r="T300" s="16">
        <v>6.7630335369891759</v>
      </c>
      <c r="U300" s="16">
        <v>4.9025928780334631</v>
      </c>
      <c r="V300" s="16">
        <v>22.416184071582194</v>
      </c>
      <c r="W300" s="16">
        <v>6.285804191850235</v>
      </c>
      <c r="X300" s="16">
        <v>3.3928346817892989</v>
      </c>
      <c r="Y300" s="16">
        <v>4.6744645881108173</v>
      </c>
    </row>
    <row r="301" spans="1:25" x14ac:dyDescent="0.25">
      <c r="A301" s="8" t="s">
        <v>291</v>
      </c>
      <c r="B301" s="16">
        <v>8.9671740483254627</v>
      </c>
      <c r="C301" s="16">
        <v>15.911135087385849</v>
      </c>
      <c r="D301" s="16">
        <v>2.9561012069924968</v>
      </c>
      <c r="E301" s="16">
        <v>3.9046593593041674</v>
      </c>
      <c r="F301" s="16">
        <v>3.4194354896194086</v>
      </c>
      <c r="G301" s="16">
        <v>3.2479842330533852</v>
      </c>
      <c r="H301" s="16">
        <v>3.3165183147852106</v>
      </c>
      <c r="I301" s="16">
        <v>15.098753926292233</v>
      </c>
      <c r="J301" s="16">
        <v>21.575355185902623</v>
      </c>
      <c r="K301" s="16">
        <v>7.5526237225678816</v>
      </c>
      <c r="L301" s="16">
        <v>4.712589483842696</v>
      </c>
      <c r="M301" s="16">
        <v>9.4264787197228479</v>
      </c>
      <c r="N301" s="16">
        <v>3.1215695836891175</v>
      </c>
      <c r="O301" s="16">
        <v>16.664535685793123</v>
      </c>
      <c r="P301" s="16">
        <v>7.3935459460705957</v>
      </c>
      <c r="Q301" s="16">
        <v>13.164252167936755</v>
      </c>
      <c r="R301" s="16">
        <v>10.084893208404576</v>
      </c>
      <c r="S301" s="16">
        <v>8.2569938890269281</v>
      </c>
      <c r="T301" s="16">
        <v>3.0975921263624446</v>
      </c>
      <c r="U301" s="16">
        <v>3.847471660126077</v>
      </c>
      <c r="V301" s="16">
        <v>4.3579409377364327</v>
      </c>
      <c r="W301" s="16">
        <v>12.25329980577864</v>
      </c>
      <c r="X301" s="16">
        <v>14.98204266793989</v>
      </c>
      <c r="Y301" s="16">
        <v>4.3684484512276187</v>
      </c>
    </row>
    <row r="302" spans="1:25" x14ac:dyDescent="0.25">
      <c r="A302" s="8" t="s">
        <v>292</v>
      </c>
      <c r="B302" s="16">
        <v>6.5608539754290653</v>
      </c>
      <c r="C302" s="16">
        <v>5.5292337922696753</v>
      </c>
      <c r="D302" s="16">
        <v>2.5721285622861805</v>
      </c>
      <c r="E302" s="16">
        <v>3.3923431382173477</v>
      </c>
      <c r="F302" s="16">
        <v>10.071344240349108</v>
      </c>
      <c r="G302" s="16">
        <v>2.8102126007089736</v>
      </c>
      <c r="H302" s="16">
        <v>4.8819766831341624</v>
      </c>
      <c r="I302" s="16">
        <v>4.7023791912973127</v>
      </c>
      <c r="J302" s="16">
        <v>3.4978887227263651</v>
      </c>
      <c r="K302" s="16">
        <v>6.9255974226649464</v>
      </c>
      <c r="L302" s="16">
        <v>7.9452174283383661</v>
      </c>
      <c r="M302" s="16">
        <v>5.3699388810803566</v>
      </c>
      <c r="N302" s="16">
        <v>3.1819193660560767</v>
      </c>
      <c r="O302" s="16">
        <v>4.887844310691837</v>
      </c>
      <c r="P302" s="16">
        <v>3.7966979133170575</v>
      </c>
      <c r="Q302" s="16">
        <v>9.7229900314135307</v>
      </c>
      <c r="R302" s="16">
        <v>4.5832513121502254</v>
      </c>
      <c r="S302" s="16">
        <v>5.3712546625978135</v>
      </c>
      <c r="T302" s="16">
        <v>4.1036772611877401</v>
      </c>
      <c r="U302" s="16">
        <v>3.3793263974754733</v>
      </c>
      <c r="V302" s="16">
        <v>20.960891009353862</v>
      </c>
      <c r="W302" s="16">
        <v>4.0369744862938228</v>
      </c>
      <c r="X302" s="16">
        <v>2.8035155576649879</v>
      </c>
      <c r="Y302" s="16">
        <v>2.1896461970116419</v>
      </c>
    </row>
    <row r="303" spans="1:25" x14ac:dyDescent="0.25">
      <c r="A303" s="8" t="s">
        <v>293</v>
      </c>
      <c r="B303" s="16">
        <v>2.1056482165961996</v>
      </c>
      <c r="C303" s="16">
        <v>2.1771289955412034</v>
      </c>
      <c r="D303" s="16">
        <v>0.74715002908009864</v>
      </c>
      <c r="E303" s="16">
        <v>2.7392153436196964</v>
      </c>
      <c r="F303" s="16">
        <v>0.76864326474859312</v>
      </c>
      <c r="G303" s="16">
        <v>1.5630477627572323</v>
      </c>
      <c r="H303" s="16">
        <v>1.0313050903606029</v>
      </c>
      <c r="I303" s="16">
        <v>2.2267966855768968</v>
      </c>
      <c r="J303" s="16">
        <v>1.4157233552455586</v>
      </c>
      <c r="K303" s="16">
        <v>1.653976206836242</v>
      </c>
      <c r="L303" s="16">
        <v>2.6241330758438122</v>
      </c>
      <c r="M303" s="16">
        <v>2.1884338626208488</v>
      </c>
      <c r="N303" s="16">
        <v>1.1834546657947991</v>
      </c>
      <c r="O303" s="16">
        <v>3.0905941355846731</v>
      </c>
      <c r="P303" s="16">
        <v>0.31163804276482254</v>
      </c>
      <c r="Q303" s="16">
        <v>1.4853613719982481</v>
      </c>
      <c r="R303" s="16">
        <v>1.2706216240536023</v>
      </c>
      <c r="S303" s="16">
        <v>2.1942777533791116</v>
      </c>
      <c r="T303" s="16">
        <v>1.3862995857091978</v>
      </c>
      <c r="U303" s="16">
        <v>1.1581430822956529</v>
      </c>
      <c r="V303" s="16">
        <v>2.2077951632386847</v>
      </c>
      <c r="W303" s="16">
        <v>1.2672083564150891</v>
      </c>
      <c r="X303" s="16">
        <v>1.7626289130171651</v>
      </c>
      <c r="Y303" s="16">
        <v>2.053746303706927</v>
      </c>
    </row>
    <row r="304" spans="1:25" x14ac:dyDescent="0.25">
      <c r="A304" s="8" t="s">
        <v>294</v>
      </c>
      <c r="B304" s="16">
        <v>23.667712013889954</v>
      </c>
      <c r="C304" s="16">
        <v>38.600989125882137</v>
      </c>
      <c r="D304" s="16">
        <v>34.91600949125673</v>
      </c>
      <c r="E304" s="16">
        <v>16.390562880741502</v>
      </c>
      <c r="F304" s="16">
        <v>23.543737631828428</v>
      </c>
      <c r="G304" s="16">
        <v>24.835659266772147</v>
      </c>
      <c r="H304" s="16">
        <v>24.01211427532942</v>
      </c>
      <c r="I304" s="16">
        <v>38.646079770179774</v>
      </c>
      <c r="J304" s="16">
        <v>34.058239192740224</v>
      </c>
      <c r="K304" s="16">
        <v>35.741536636134285</v>
      </c>
      <c r="L304" s="16">
        <v>33.841987416921249</v>
      </c>
      <c r="M304" s="16">
        <v>32.976829182352148</v>
      </c>
      <c r="N304" s="16">
        <v>27.376268888203874</v>
      </c>
      <c r="O304" s="16">
        <v>14.250727986619809</v>
      </c>
      <c r="P304" s="16">
        <v>57.542175006579996</v>
      </c>
      <c r="Q304" s="16">
        <v>28.270339891840091</v>
      </c>
      <c r="R304" s="16">
        <v>22.793987761034963</v>
      </c>
      <c r="S304" s="16">
        <v>30.697715326442115</v>
      </c>
      <c r="T304" s="16">
        <v>24.387541813642692</v>
      </c>
      <c r="U304" s="16">
        <v>16.625749638762912</v>
      </c>
      <c r="V304" s="16">
        <v>11.635714285135512</v>
      </c>
      <c r="W304" s="16">
        <v>23.083399867909492</v>
      </c>
      <c r="X304" s="16">
        <v>22.019236574392128</v>
      </c>
      <c r="Y304" s="16">
        <v>34.024523897875078</v>
      </c>
    </row>
    <row r="305" spans="1:25" x14ac:dyDescent="0.25">
      <c r="A305" s="8" t="s">
        <v>295</v>
      </c>
      <c r="B305" s="16">
        <v>3.8392462762534265</v>
      </c>
      <c r="C305" s="16">
        <v>1.5574924102503849</v>
      </c>
      <c r="D305" s="16">
        <v>3.4882553024778988</v>
      </c>
      <c r="E305" s="16">
        <v>0.41911901299020604</v>
      </c>
      <c r="F305" s="16">
        <v>2.9236157499765469</v>
      </c>
      <c r="G305" s="16">
        <v>1.2241171309444581</v>
      </c>
      <c r="H305" s="16">
        <v>3.3833473696689382</v>
      </c>
      <c r="I305" s="16">
        <v>4.3618880936921656</v>
      </c>
      <c r="J305" s="16">
        <v>1.899630797938344</v>
      </c>
      <c r="K305" s="16">
        <v>0.90266691363782936</v>
      </c>
      <c r="L305" s="16">
        <v>6.4206634337212094</v>
      </c>
      <c r="M305" s="16">
        <v>8.4804437888783539</v>
      </c>
      <c r="N305" s="16">
        <v>1.9767397453740361</v>
      </c>
      <c r="O305" s="16">
        <v>2.5605642329754308</v>
      </c>
      <c r="P305" s="16">
        <v>1.9571839324658975</v>
      </c>
      <c r="Q305" s="16">
        <v>8.3181216328123817</v>
      </c>
      <c r="R305" s="16">
        <v>4.2318407593294838</v>
      </c>
      <c r="S305" s="16">
        <v>9.1546090951811383</v>
      </c>
      <c r="T305" s="16">
        <v>3.6923712187051185</v>
      </c>
      <c r="U305" s="16">
        <v>1.1138478447607105</v>
      </c>
      <c r="V305" s="16">
        <v>1.7488923128765468</v>
      </c>
      <c r="W305" s="16">
        <v>1.1787220029609591</v>
      </c>
      <c r="X305" s="16">
        <v>5.251565781398468</v>
      </c>
      <c r="Y305" s="16">
        <v>2.9094522767741537</v>
      </c>
    </row>
    <row r="306" spans="1:25" x14ac:dyDescent="0.25">
      <c r="A306" s="8" t="s">
        <v>296</v>
      </c>
      <c r="B306" s="16">
        <v>4.7810140134585755</v>
      </c>
      <c r="C306" s="16">
        <v>28.459770110732141</v>
      </c>
      <c r="D306" s="16">
        <v>3.9105494050471514</v>
      </c>
      <c r="E306" s="16">
        <v>0.65620850501111971</v>
      </c>
      <c r="F306" s="16">
        <v>5.5462041630081149</v>
      </c>
      <c r="G306" s="16">
        <v>1.7722397605559059</v>
      </c>
      <c r="H306" s="16">
        <v>2.4168200433456488</v>
      </c>
      <c r="I306" s="16">
        <v>4.9290117198096182</v>
      </c>
      <c r="J306" s="16">
        <v>11.406164393371547</v>
      </c>
      <c r="K306" s="16">
        <v>4.0162796177510733</v>
      </c>
      <c r="L306" s="16">
        <v>3.7135373147881867</v>
      </c>
      <c r="M306" s="16">
        <v>9.2938759677222045</v>
      </c>
      <c r="N306" s="16">
        <v>1.5177920384337165</v>
      </c>
      <c r="O306" s="16">
        <v>1.994907624013142</v>
      </c>
      <c r="P306" s="16">
        <v>13.369811246089542</v>
      </c>
      <c r="Q306" s="16">
        <v>1.6783486089069024</v>
      </c>
      <c r="R306" s="16">
        <v>5.1333170553332019</v>
      </c>
      <c r="S306" s="16">
        <v>2.3349225267576239</v>
      </c>
      <c r="T306" s="16">
        <v>2.3422502056638006</v>
      </c>
      <c r="U306" s="16">
        <v>1.0076232393491247</v>
      </c>
      <c r="V306" s="16">
        <v>0.4235082643411931</v>
      </c>
      <c r="W306" s="16">
        <v>6.6858397881515943</v>
      </c>
      <c r="X306" s="16">
        <v>4.4235021751216621</v>
      </c>
      <c r="Y306" s="16">
        <v>5.8585330866616658</v>
      </c>
    </row>
    <row r="307" spans="1:25" x14ac:dyDescent="0.25">
      <c r="A307" s="8" t="s">
        <v>297</v>
      </c>
      <c r="B307" s="16">
        <v>15.047451724177952</v>
      </c>
      <c r="C307" s="16">
        <v>8.583726604899617</v>
      </c>
      <c r="D307" s="16">
        <v>27.517204783731675</v>
      </c>
      <c r="E307" s="16">
        <v>15.315235362740175</v>
      </c>
      <c r="F307" s="16">
        <v>15.073917718843767</v>
      </c>
      <c r="G307" s="16">
        <v>21.839302375271785</v>
      </c>
      <c r="H307" s="16">
        <v>18.211946862314832</v>
      </c>
      <c r="I307" s="16">
        <v>29.35517995667799</v>
      </c>
      <c r="J307" s="16">
        <v>20.752444001430334</v>
      </c>
      <c r="K307" s="16">
        <v>30.82259010474538</v>
      </c>
      <c r="L307" s="16">
        <v>23.707786668411853</v>
      </c>
      <c r="M307" s="16">
        <v>15.202509425751586</v>
      </c>
      <c r="N307" s="16">
        <v>23.881737104396123</v>
      </c>
      <c r="O307" s="16">
        <v>9.6952561296312378</v>
      </c>
      <c r="P307" s="16">
        <v>42.21517982802456</v>
      </c>
      <c r="Q307" s="16">
        <v>18.273869650120808</v>
      </c>
      <c r="R307" s="16">
        <v>13.428829946372275</v>
      </c>
      <c r="S307" s="16">
        <v>19.208183704503355</v>
      </c>
      <c r="T307" s="16">
        <v>18.352920389273773</v>
      </c>
      <c r="U307" s="16">
        <v>14.504278554653077</v>
      </c>
      <c r="V307" s="16">
        <v>9.4633137079177718</v>
      </c>
      <c r="W307" s="16">
        <v>15.21883807679694</v>
      </c>
      <c r="X307" s="16">
        <v>12.344168617871997</v>
      </c>
      <c r="Y307" s="16">
        <v>25.256538534439262</v>
      </c>
    </row>
    <row r="308" spans="1:25" ht="15.75" thickBot="1" x14ac:dyDescent="0.3"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</row>
    <row r="309" spans="1:25" ht="18" thickBot="1" x14ac:dyDescent="0.3">
      <c r="A309" s="11" t="s">
        <v>299</v>
      </c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</row>
    <row r="310" spans="1:25" ht="15.75" thickTop="1" x14ac:dyDescent="0.25">
      <c r="A310" s="8" t="s">
        <v>73</v>
      </c>
      <c r="B310" s="14">
        <v>100</v>
      </c>
      <c r="C310" s="14">
        <v>100</v>
      </c>
      <c r="D310" s="14">
        <v>100</v>
      </c>
      <c r="E310" s="14">
        <v>100</v>
      </c>
      <c r="F310" s="14">
        <v>100</v>
      </c>
      <c r="G310" s="14">
        <v>100</v>
      </c>
      <c r="H310" s="14">
        <v>100</v>
      </c>
      <c r="I310" s="14">
        <v>100</v>
      </c>
      <c r="J310" s="14">
        <v>100</v>
      </c>
      <c r="K310" s="14">
        <v>100</v>
      </c>
      <c r="L310" s="14">
        <v>100</v>
      </c>
      <c r="M310" s="14">
        <v>100</v>
      </c>
      <c r="N310" s="14">
        <v>100</v>
      </c>
      <c r="O310" s="14">
        <v>100</v>
      </c>
      <c r="P310" s="14">
        <v>100</v>
      </c>
      <c r="Q310" s="14">
        <v>100</v>
      </c>
      <c r="R310" s="14">
        <v>100</v>
      </c>
      <c r="S310" s="14">
        <v>100</v>
      </c>
      <c r="T310" s="14">
        <v>100</v>
      </c>
      <c r="U310" s="14">
        <v>100</v>
      </c>
      <c r="V310" s="14">
        <v>100</v>
      </c>
      <c r="W310" s="14">
        <v>100</v>
      </c>
      <c r="X310" s="14">
        <v>100</v>
      </c>
      <c r="Y310" s="14">
        <v>100</v>
      </c>
    </row>
    <row r="311" spans="1:25" x14ac:dyDescent="0.25">
      <c r="A311" s="8" t="s">
        <v>279</v>
      </c>
      <c r="B311" s="16">
        <v>99.812537785169397</v>
      </c>
      <c r="C311" s="16">
        <v>91.37061673967969</v>
      </c>
      <c r="D311" s="16">
        <v>100.29904245872549</v>
      </c>
      <c r="E311" s="16">
        <v>102.32140222448429</v>
      </c>
      <c r="F311" s="16">
        <v>104.97482347361556</v>
      </c>
      <c r="G311" s="16">
        <v>102.07258753591999</v>
      </c>
      <c r="H311" s="16">
        <v>103.50242151107847</v>
      </c>
      <c r="I311" s="16">
        <v>94.66453414606049</v>
      </c>
      <c r="J311" s="16">
        <v>95.975998205800323</v>
      </c>
      <c r="K311" s="16">
        <v>91.234841444108369</v>
      </c>
      <c r="L311" s="16">
        <v>92.80063627246966</v>
      </c>
      <c r="M311" s="16">
        <v>94.075890815922989</v>
      </c>
      <c r="N311" s="16">
        <v>99.205063266425881</v>
      </c>
      <c r="O311" s="16">
        <v>100.43902851233517</v>
      </c>
      <c r="P311" s="16">
        <v>84.096276120401214</v>
      </c>
      <c r="Q311" s="16">
        <v>94.298767250599326</v>
      </c>
      <c r="R311" s="16">
        <v>104.06934054865245</v>
      </c>
      <c r="S311" s="16">
        <v>92.695240347687388</v>
      </c>
      <c r="T311" s="16">
        <v>103.69113984392398</v>
      </c>
      <c r="U311" s="16">
        <v>104.04572216307517</v>
      </c>
      <c r="V311" s="16">
        <v>100.20106980812709</v>
      </c>
      <c r="W311" s="16">
        <v>103.40651397828731</v>
      </c>
      <c r="X311" s="16">
        <v>100.12605269692946</v>
      </c>
      <c r="Y311" s="16">
        <v>100.37681866197346</v>
      </c>
    </row>
    <row r="312" spans="1:25" x14ac:dyDescent="0.25">
      <c r="A312" s="8" t="s">
        <v>280</v>
      </c>
      <c r="B312" s="16">
        <v>74.129622234923929</v>
      </c>
      <c r="C312" s="16">
        <v>95.472509392153611</v>
      </c>
      <c r="D312" s="16">
        <v>71.818019906992092</v>
      </c>
      <c r="E312" s="16">
        <v>58.589223090104511</v>
      </c>
      <c r="F312" s="16">
        <v>69.578837644737675</v>
      </c>
      <c r="G312" s="16">
        <v>80.843264644585886</v>
      </c>
      <c r="H312" s="16">
        <v>68.413883626015817</v>
      </c>
      <c r="I312" s="16">
        <v>63.35090371448436</v>
      </c>
      <c r="J312" s="16">
        <v>96.760172038179078</v>
      </c>
      <c r="K312" s="16">
        <v>93.265767278644631</v>
      </c>
      <c r="L312" s="16">
        <v>96.449215093101287</v>
      </c>
      <c r="M312" s="16">
        <v>79.901490112103332</v>
      </c>
      <c r="N312" s="16">
        <v>69.368059659700322</v>
      </c>
      <c r="O312" s="16">
        <v>67.579598428845571</v>
      </c>
      <c r="P312" s="16">
        <v>108.86493666164971</v>
      </c>
      <c r="Q312" s="16">
        <v>84.116142098947591</v>
      </c>
      <c r="R312" s="16">
        <v>92.341500624963572</v>
      </c>
      <c r="S312" s="16">
        <v>94.176573795162327</v>
      </c>
      <c r="T312" s="16">
        <v>70.543640159503866</v>
      </c>
      <c r="U312" s="16">
        <v>42.797321304012527</v>
      </c>
      <c r="V312" s="16">
        <v>61.037152768439952</v>
      </c>
      <c r="W312" s="16">
        <v>68.547557173321223</v>
      </c>
      <c r="X312" s="16">
        <v>91.316120087952115</v>
      </c>
      <c r="Y312" s="16">
        <v>50.279841872279064</v>
      </c>
    </row>
    <row r="313" spans="1:25" x14ac:dyDescent="0.25">
      <c r="A313" s="8" t="s">
        <v>281</v>
      </c>
      <c r="B313" s="16">
        <v>176.93983980311449</v>
      </c>
      <c r="C313" s="16">
        <v>147.43569818437388</v>
      </c>
      <c r="D313" s="16">
        <v>142.29133240314889</v>
      </c>
      <c r="E313" s="16">
        <v>150.74341315236157</v>
      </c>
      <c r="F313" s="16">
        <v>119.4942598545905</v>
      </c>
      <c r="G313" s="16">
        <v>151.05645263802606</v>
      </c>
      <c r="H313" s="16">
        <v>138.09800698976068</v>
      </c>
      <c r="I313" s="16">
        <v>193.37102429731334</v>
      </c>
      <c r="J313" s="31" t="s">
        <v>101</v>
      </c>
      <c r="K313" s="16">
        <v>167.47029700454422</v>
      </c>
      <c r="L313" s="16">
        <v>189.57387134902862</v>
      </c>
      <c r="M313" s="16">
        <v>175.63806325983253</v>
      </c>
      <c r="N313" s="16">
        <v>196.20796556212531</v>
      </c>
      <c r="O313" s="16">
        <v>193.76018495907107</v>
      </c>
      <c r="P313" s="16">
        <v>174.07616171244678</v>
      </c>
      <c r="Q313" s="16">
        <v>193.26074312982996</v>
      </c>
      <c r="R313" s="16">
        <v>137.85425556313524</v>
      </c>
      <c r="S313" s="16">
        <v>161.94151855271664</v>
      </c>
      <c r="T313" s="16">
        <v>216.63206754496264</v>
      </c>
      <c r="U313" s="16">
        <v>182.8073825240522</v>
      </c>
      <c r="V313" s="16">
        <v>504.66992732077296</v>
      </c>
      <c r="W313" s="16">
        <v>193.0284713952172</v>
      </c>
      <c r="X313" s="16">
        <v>163.73611021018866</v>
      </c>
      <c r="Y313" s="16">
        <v>134.73194104369594</v>
      </c>
    </row>
    <row r="314" spans="1:25" x14ac:dyDescent="0.25">
      <c r="A314" s="8" t="s">
        <v>282</v>
      </c>
      <c r="B314" s="16">
        <v>187.44194565993729</v>
      </c>
      <c r="C314" s="16">
        <v>196.48043829825335</v>
      </c>
      <c r="D314" s="16">
        <v>134.38734077768208</v>
      </c>
      <c r="E314" s="16">
        <v>176.63432384341195</v>
      </c>
      <c r="F314" s="16">
        <v>147.63120712598072</v>
      </c>
      <c r="G314" s="16">
        <v>177.39110417988337</v>
      </c>
      <c r="H314" s="16">
        <v>199.28744647157507</v>
      </c>
      <c r="I314" s="16">
        <v>196.63815609784044</v>
      </c>
      <c r="J314" s="16">
        <v>162.46518619010914</v>
      </c>
      <c r="K314" s="16">
        <v>218.80776560026382</v>
      </c>
      <c r="L314" s="16">
        <v>273.59502950404107</v>
      </c>
      <c r="M314" s="16">
        <v>180.42703093646313</v>
      </c>
      <c r="N314" s="16">
        <v>189.26976497743507</v>
      </c>
      <c r="O314" s="16">
        <v>194.32189959378377</v>
      </c>
      <c r="P314" s="16">
        <v>135.52842500779926</v>
      </c>
      <c r="Q314" s="16">
        <v>208.94701849391524</v>
      </c>
      <c r="R314" s="16">
        <v>237.77553931455881</v>
      </c>
      <c r="S314" s="16">
        <v>202.27872413360788</v>
      </c>
      <c r="T314" s="16">
        <v>138.72455038786313</v>
      </c>
      <c r="U314" s="16">
        <v>174.16992002214911</v>
      </c>
      <c r="V314" s="16">
        <v>142.34962931653769</v>
      </c>
      <c r="W314" s="16">
        <v>214.37618400475569</v>
      </c>
      <c r="X314" s="16">
        <v>191.88064759886103</v>
      </c>
      <c r="Y314" s="16">
        <v>209.19971924365561</v>
      </c>
    </row>
    <row r="315" spans="1:25" x14ac:dyDescent="0.25">
      <c r="A315" s="8" t="s">
        <v>283</v>
      </c>
      <c r="B315" s="16">
        <v>110.68441902448434</v>
      </c>
      <c r="C315" s="16">
        <v>104.94502902518046</v>
      </c>
      <c r="D315" s="16">
        <v>119.25885252022468</v>
      </c>
      <c r="E315" s="16">
        <v>107.23403953851169</v>
      </c>
      <c r="F315" s="16">
        <v>118.35957305717153</v>
      </c>
      <c r="G315" s="16">
        <v>124.83589365320313</v>
      </c>
      <c r="H315" s="16">
        <v>96.917314510270515</v>
      </c>
      <c r="I315" s="16">
        <v>105.88750679854304</v>
      </c>
      <c r="J315" s="16">
        <v>103.83934712056433</v>
      </c>
      <c r="K315" s="16">
        <v>103.29808665449556</v>
      </c>
      <c r="L315" s="16">
        <v>100.42342228233905</v>
      </c>
      <c r="M315" s="16">
        <v>111.67454159772694</v>
      </c>
      <c r="N315" s="16">
        <v>92.981081540197337</v>
      </c>
      <c r="O315" s="16">
        <v>112.92784410863868</v>
      </c>
      <c r="P315" s="16">
        <v>117.28626563404012</v>
      </c>
      <c r="Q315" s="16">
        <v>101.14609188971313</v>
      </c>
      <c r="R315" s="16">
        <v>112.20813748570389</v>
      </c>
      <c r="S315" s="16">
        <v>104.50179742608607</v>
      </c>
      <c r="T315" s="16">
        <v>95.234454112875184</v>
      </c>
      <c r="U315" s="16">
        <v>116.08990237545794</v>
      </c>
      <c r="V315" s="16">
        <v>94.414262931550468</v>
      </c>
      <c r="W315" s="16">
        <v>144.01924336252151</v>
      </c>
      <c r="X315" s="16">
        <v>110.38370204281837</v>
      </c>
      <c r="Y315" s="16">
        <v>134.32045425514428</v>
      </c>
    </row>
    <row r="316" spans="1:25" x14ac:dyDescent="0.25">
      <c r="A316" s="8" t="s">
        <v>284</v>
      </c>
      <c r="B316" s="16">
        <v>138.64172554652379</v>
      </c>
      <c r="C316" s="16">
        <v>109.82271211963779</v>
      </c>
      <c r="D316" s="16">
        <v>126.26673351084013</v>
      </c>
      <c r="E316" s="16">
        <v>121.45964551527486</v>
      </c>
      <c r="F316" s="16">
        <v>295.84869397278095</v>
      </c>
      <c r="G316" s="16">
        <v>89.478412384739201</v>
      </c>
      <c r="H316" s="16">
        <v>121.04635520060074</v>
      </c>
      <c r="I316" s="16">
        <v>85.648581709516336</v>
      </c>
      <c r="J316" s="16">
        <v>95.697826976424508</v>
      </c>
      <c r="K316" s="16">
        <v>78.697476237262549</v>
      </c>
      <c r="L316" s="16">
        <v>87.139711721194033</v>
      </c>
      <c r="M316" s="16">
        <v>147.61183071550744</v>
      </c>
      <c r="N316" s="16">
        <v>85.818171345162909</v>
      </c>
      <c r="O316" s="16">
        <v>126.8965821347861</v>
      </c>
      <c r="P316" s="16">
        <v>103.44852006127677</v>
      </c>
      <c r="Q316" s="16">
        <v>101.08824936877821</v>
      </c>
      <c r="R316" s="16">
        <v>74.496341888069352</v>
      </c>
      <c r="S316" s="16">
        <v>105.44491654332977</v>
      </c>
      <c r="T316" s="16">
        <v>96.435917166517598</v>
      </c>
      <c r="U316" s="16">
        <v>176.51992887869773</v>
      </c>
      <c r="V316" s="16">
        <v>69.525730596949174</v>
      </c>
      <c r="W316" s="16">
        <v>114.65834245639672</v>
      </c>
      <c r="X316" s="16">
        <v>127.25356776413179</v>
      </c>
      <c r="Y316" s="16">
        <v>207.13246559890536</v>
      </c>
    </row>
    <row r="317" spans="1:25" x14ac:dyDescent="0.25">
      <c r="A317" s="8" t="s">
        <v>285</v>
      </c>
      <c r="B317" s="16">
        <v>129.50701492932609</v>
      </c>
      <c r="C317" s="16">
        <v>119.76194344108283</v>
      </c>
      <c r="D317" s="16">
        <v>113.46770963415878</v>
      </c>
      <c r="E317" s="16">
        <v>138.21021631721081</v>
      </c>
      <c r="F317" s="16">
        <v>90.854077495694057</v>
      </c>
      <c r="G317" s="16">
        <v>103.67552789935912</v>
      </c>
      <c r="H317" s="16">
        <v>112.5401488698234</v>
      </c>
      <c r="I317" s="16">
        <v>117.86158141490162</v>
      </c>
      <c r="J317" s="16">
        <v>124.33589971287293</v>
      </c>
      <c r="K317" s="16">
        <v>118.27807544544862</v>
      </c>
      <c r="L317" s="16">
        <v>111.5277030837824</v>
      </c>
      <c r="M317" s="16">
        <v>126.33337108916393</v>
      </c>
      <c r="N317" s="16">
        <v>144.07963767423462</v>
      </c>
      <c r="O317" s="16">
        <v>139.31373383248703</v>
      </c>
      <c r="P317" s="16">
        <v>112.18926123614659</v>
      </c>
      <c r="Q317" s="16">
        <v>124.29607644149708</v>
      </c>
      <c r="R317" s="16">
        <v>136.25741694953172</v>
      </c>
      <c r="S317" s="16">
        <v>128.35227861043052</v>
      </c>
      <c r="T317" s="16">
        <v>125.1486185579646</v>
      </c>
      <c r="U317" s="16">
        <v>105.17594290519664</v>
      </c>
      <c r="V317" s="16">
        <v>116.44281746809486</v>
      </c>
      <c r="W317" s="16">
        <v>146.68811796885009</v>
      </c>
      <c r="X317" s="16">
        <v>93.530046776486003</v>
      </c>
      <c r="Y317" s="16">
        <v>119.90176386957654</v>
      </c>
    </row>
    <row r="318" spans="1:25" x14ac:dyDescent="0.25">
      <c r="A318" s="8" t="s">
        <v>286</v>
      </c>
      <c r="B318" s="16">
        <v>63.176985636614639</v>
      </c>
      <c r="C318" s="16">
        <v>68.059843352140149</v>
      </c>
      <c r="D318" s="16">
        <v>51.330997375594599</v>
      </c>
      <c r="E318" s="16">
        <v>56.063851544424061</v>
      </c>
      <c r="F318" s="16">
        <v>54.158607836900622</v>
      </c>
      <c r="G318" s="16">
        <v>45.209899871445309</v>
      </c>
      <c r="H318" s="16">
        <v>58.697305150598091</v>
      </c>
      <c r="I318" s="16">
        <v>70.172123721468409</v>
      </c>
      <c r="J318" s="16">
        <v>68.26753768726941</v>
      </c>
      <c r="K318" s="16">
        <v>67.727767513526956</v>
      </c>
      <c r="L318" s="16">
        <v>68.008557266741192</v>
      </c>
      <c r="M318" s="16">
        <v>65.682919754508319</v>
      </c>
      <c r="N318" s="16">
        <v>59.362448707773808</v>
      </c>
      <c r="O318" s="16">
        <v>64.595329206526102</v>
      </c>
      <c r="P318" s="16">
        <v>52.988831599257615</v>
      </c>
      <c r="Q318" s="16">
        <v>70.777061446603824</v>
      </c>
      <c r="R318" s="16">
        <v>61.954896571063045</v>
      </c>
      <c r="S318" s="16">
        <v>70.655498050501336</v>
      </c>
      <c r="T318" s="16">
        <v>49.715646864042206</v>
      </c>
      <c r="U318" s="16">
        <v>54.374841702761358</v>
      </c>
      <c r="V318" s="16">
        <v>69.925052117708788</v>
      </c>
      <c r="W318" s="16">
        <v>62.837192319680412</v>
      </c>
      <c r="X318" s="16">
        <v>78.911258728243084</v>
      </c>
      <c r="Y318" s="16">
        <v>52.292705697270591</v>
      </c>
    </row>
    <row r="319" spans="1:25" x14ac:dyDescent="0.25">
      <c r="A319" s="8" t="s">
        <v>287</v>
      </c>
      <c r="B319" s="16">
        <v>108.31705944520789</v>
      </c>
      <c r="C319" s="16">
        <v>104.58390206165609</v>
      </c>
      <c r="D319" s="16">
        <v>104.63149479101543</v>
      </c>
      <c r="E319" s="16">
        <v>102.42958737230548</v>
      </c>
      <c r="F319" s="16">
        <v>107.07454902412772</v>
      </c>
      <c r="G319" s="16">
        <v>126.39157503221254</v>
      </c>
      <c r="H319" s="16">
        <v>104.43706853633994</v>
      </c>
      <c r="I319" s="16">
        <v>113.03632226122807</v>
      </c>
      <c r="J319" s="16">
        <v>113.86106573772147</v>
      </c>
      <c r="K319" s="16">
        <v>131.18855291838747</v>
      </c>
      <c r="L319" s="16">
        <v>126.80541296229384</v>
      </c>
      <c r="M319" s="16">
        <v>98.172351032415889</v>
      </c>
      <c r="N319" s="16">
        <v>119.8100460666317</v>
      </c>
      <c r="O319" s="16">
        <v>122.19392806919444</v>
      </c>
      <c r="P319" s="16">
        <v>70.378795186203121</v>
      </c>
      <c r="Q319" s="16">
        <v>108.26877254333107</v>
      </c>
      <c r="R319" s="16">
        <v>113.55142493683661</v>
      </c>
      <c r="S319" s="16">
        <v>113.88674352053573</v>
      </c>
      <c r="T319" s="16">
        <v>136.26196994488481</v>
      </c>
      <c r="U319" s="16">
        <v>105.36372607474212</v>
      </c>
      <c r="V319" s="16">
        <v>76.271983285047838</v>
      </c>
      <c r="W319" s="16">
        <v>154.56789012387731</v>
      </c>
      <c r="X319" s="16">
        <v>137.85590671755833</v>
      </c>
      <c r="Y319" s="16">
        <v>108.76003993122877</v>
      </c>
    </row>
    <row r="320" spans="1:25" x14ac:dyDescent="0.25">
      <c r="A320" s="8" t="s">
        <v>288</v>
      </c>
      <c r="B320" s="16">
        <v>123.53380785205769</v>
      </c>
      <c r="C320" s="16">
        <v>149.43114035317652</v>
      </c>
      <c r="D320" s="16">
        <v>89.106272363312442</v>
      </c>
      <c r="E320" s="16">
        <v>102.46821548642109</v>
      </c>
      <c r="F320" s="16">
        <v>65.143580309699587</v>
      </c>
      <c r="G320" s="16">
        <v>60.501917803837756</v>
      </c>
      <c r="H320" s="16">
        <v>86.594465445620344</v>
      </c>
      <c r="I320" s="16">
        <v>132.64053583817017</v>
      </c>
      <c r="J320" s="16">
        <v>125.281285877827</v>
      </c>
      <c r="K320" s="16">
        <v>62.470510499581863</v>
      </c>
      <c r="L320" s="16">
        <v>85.940812813606513</v>
      </c>
      <c r="M320" s="16">
        <v>140.12881505547153</v>
      </c>
      <c r="N320" s="16">
        <v>131.23740076638578</v>
      </c>
      <c r="O320" s="16">
        <v>90.166537339360588</v>
      </c>
      <c r="P320" s="16">
        <v>87.784586010707642</v>
      </c>
      <c r="Q320" s="16">
        <v>100.07560271257177</v>
      </c>
      <c r="R320" s="16">
        <v>85.525237649583048</v>
      </c>
      <c r="S320" s="16">
        <v>112.48588848095855</v>
      </c>
      <c r="T320" s="16">
        <v>140.88311090773908</v>
      </c>
      <c r="U320" s="16">
        <v>71.554165130745147</v>
      </c>
      <c r="V320" s="16">
        <v>210.08170358834568</v>
      </c>
      <c r="W320" s="16">
        <v>139.04163261631382</v>
      </c>
      <c r="X320" s="16">
        <v>169.21573817207292</v>
      </c>
      <c r="Y320" s="16">
        <v>73.124979817904816</v>
      </c>
    </row>
    <row r="321" spans="1:25" x14ac:dyDescent="0.25">
      <c r="A321" s="8" t="s">
        <v>289</v>
      </c>
      <c r="B321" s="16">
        <v>140.03673239625363</v>
      </c>
      <c r="C321" s="16">
        <v>123.78684226358077</v>
      </c>
      <c r="D321" s="16">
        <v>115.94826454158405</v>
      </c>
      <c r="E321" s="16">
        <v>99.865671256814096</v>
      </c>
      <c r="F321" s="16">
        <v>81.9767048537677</v>
      </c>
      <c r="G321" s="16">
        <v>112.03557986303878</v>
      </c>
      <c r="H321" s="16">
        <v>115.87103282472722</v>
      </c>
      <c r="I321" s="16">
        <v>123.55175046782223</v>
      </c>
      <c r="J321" s="16">
        <v>140.24887960553164</v>
      </c>
      <c r="K321" s="16">
        <v>85.177560148454674</v>
      </c>
      <c r="L321" s="16">
        <v>148.12744772076564</v>
      </c>
      <c r="M321" s="16">
        <v>123.29825646875501</v>
      </c>
      <c r="N321" s="16">
        <v>135.90006004032037</v>
      </c>
      <c r="O321" s="16">
        <v>121.0640098619599</v>
      </c>
      <c r="P321" s="16">
        <v>98.09601260693654</v>
      </c>
      <c r="Q321" s="16">
        <v>132.15516568493925</v>
      </c>
      <c r="R321" s="16">
        <v>112.09819751088577</v>
      </c>
      <c r="S321" s="16">
        <v>146.47662415530519</v>
      </c>
      <c r="T321" s="16">
        <v>132.91414112667152</v>
      </c>
      <c r="U321" s="16">
        <v>89.027474275547675</v>
      </c>
      <c r="V321" s="16">
        <v>236.04468200358349</v>
      </c>
      <c r="W321" s="16">
        <v>123.11548437331861</v>
      </c>
      <c r="X321" s="16">
        <v>114.65840402489195</v>
      </c>
      <c r="Y321" s="16">
        <v>142.92332609596338</v>
      </c>
    </row>
    <row r="322" spans="1:25" x14ac:dyDescent="0.25">
      <c r="A322" s="8" t="s">
        <v>290</v>
      </c>
      <c r="B322" s="16">
        <v>130.91376200906294</v>
      </c>
      <c r="C322" s="16">
        <v>134.97820004343987</v>
      </c>
      <c r="D322" s="16">
        <v>119.38517494148881</v>
      </c>
      <c r="E322" s="16">
        <v>88.422358914985381</v>
      </c>
      <c r="F322" s="16">
        <v>83.64799591103295</v>
      </c>
      <c r="G322" s="16">
        <v>100.88087710601697</v>
      </c>
      <c r="H322" s="16">
        <v>200.96256921661885</v>
      </c>
      <c r="I322" s="16">
        <v>143.48681359233865</v>
      </c>
      <c r="J322" s="16">
        <v>118.42855161055583</v>
      </c>
      <c r="K322" s="16">
        <v>155.70033908967625</v>
      </c>
      <c r="L322" s="16">
        <v>142.19927727446907</v>
      </c>
      <c r="M322" s="16">
        <v>111.50188703140151</v>
      </c>
      <c r="N322" s="16">
        <v>136.94736159340479</v>
      </c>
      <c r="O322" s="16">
        <v>112.79504429344833</v>
      </c>
      <c r="P322" s="16">
        <v>87.835962362106073</v>
      </c>
      <c r="Q322" s="16">
        <v>132.93726541881986</v>
      </c>
      <c r="R322" s="16">
        <v>122.58526118655367</v>
      </c>
      <c r="S322" s="16">
        <v>137.32051088890077</v>
      </c>
      <c r="T322" s="16">
        <v>96.130314817324759</v>
      </c>
      <c r="U322" s="16">
        <v>90.368487896310484</v>
      </c>
      <c r="V322" s="16">
        <v>205.2142038809163</v>
      </c>
      <c r="W322" s="16">
        <v>133.05141562332392</v>
      </c>
      <c r="X322" s="16">
        <v>104.43115388839726</v>
      </c>
      <c r="Y322" s="16">
        <v>148.35613570736896</v>
      </c>
    </row>
    <row r="323" spans="1:25" x14ac:dyDescent="0.25">
      <c r="A323" s="8" t="s">
        <v>291</v>
      </c>
      <c r="B323" s="16">
        <v>88.490575712166049</v>
      </c>
      <c r="C323" s="16">
        <v>107.4536816014686</v>
      </c>
      <c r="D323" s="16">
        <v>63.76986433014202</v>
      </c>
      <c r="E323" s="16">
        <v>72.231265484996925</v>
      </c>
      <c r="F323" s="16">
        <v>61.269173793481556</v>
      </c>
      <c r="G323" s="16">
        <v>65.74123756678361</v>
      </c>
      <c r="H323" s="16">
        <v>69.572734810768623</v>
      </c>
      <c r="I323" s="16">
        <v>100.47444494841278</v>
      </c>
      <c r="J323" s="16">
        <v>111.32026138918833</v>
      </c>
      <c r="K323" s="16">
        <v>85.239774489897982</v>
      </c>
      <c r="L323" s="16">
        <v>68.959119891888662</v>
      </c>
      <c r="M323" s="16">
        <v>94.532037138541043</v>
      </c>
      <c r="N323" s="16">
        <v>52.257749923779507</v>
      </c>
      <c r="O323" s="16">
        <v>104.92130808158289</v>
      </c>
      <c r="P323" s="16">
        <v>95.2629958436019</v>
      </c>
      <c r="Q323" s="16">
        <v>111.67097297627828</v>
      </c>
      <c r="R323" s="16">
        <v>113.07477105994886</v>
      </c>
      <c r="S323" s="16">
        <v>80.024903101622229</v>
      </c>
      <c r="T323" s="16">
        <v>63.188312312495768</v>
      </c>
      <c r="U323" s="16">
        <v>58.537380611740666</v>
      </c>
      <c r="V323" s="16">
        <v>76.102337898155298</v>
      </c>
      <c r="W323" s="16">
        <v>92.955674778996837</v>
      </c>
      <c r="X323" s="16">
        <v>96.993799516533144</v>
      </c>
      <c r="Y323" s="16">
        <v>64.934497870785819</v>
      </c>
    </row>
    <row r="324" spans="1:25" x14ac:dyDescent="0.25">
      <c r="A324" s="8" t="s">
        <v>292</v>
      </c>
      <c r="B324" s="16">
        <v>47.657285701657628</v>
      </c>
      <c r="C324" s="16">
        <v>39.455701135292756</v>
      </c>
      <c r="D324" s="16">
        <v>37.96723885685973</v>
      </c>
      <c r="E324" s="16">
        <v>33.345762099155543</v>
      </c>
      <c r="F324" s="16">
        <v>48.993302455001896</v>
      </c>
      <c r="G324" s="16">
        <v>29.570854213087983</v>
      </c>
      <c r="H324" s="16">
        <v>44.367146860583695</v>
      </c>
      <c r="I324" s="16">
        <v>43.304629472044368</v>
      </c>
      <c r="J324" s="16">
        <v>36.053225569592215</v>
      </c>
      <c r="K324" s="16">
        <v>40.340154835386507</v>
      </c>
      <c r="L324" s="16">
        <v>46.408337708391343</v>
      </c>
      <c r="M324" s="16">
        <v>49.152651155773377</v>
      </c>
      <c r="N324" s="16">
        <v>37.517499679784891</v>
      </c>
      <c r="O324" s="16">
        <v>38.831231891128361</v>
      </c>
      <c r="P324" s="16">
        <v>36.548672441414205</v>
      </c>
      <c r="Q324" s="16">
        <v>54.021118151521286</v>
      </c>
      <c r="R324" s="16">
        <v>36.360252117664835</v>
      </c>
      <c r="S324" s="16">
        <v>45.978439873487531</v>
      </c>
      <c r="T324" s="16">
        <v>39.16915018902472</v>
      </c>
      <c r="U324" s="16">
        <v>29.274571947953259</v>
      </c>
      <c r="V324" s="16">
        <v>57.95978177247644</v>
      </c>
      <c r="W324" s="16">
        <v>39.692797740107281</v>
      </c>
      <c r="X324" s="16">
        <v>33.853960270652671</v>
      </c>
      <c r="Y324" s="16">
        <v>28.490633049183394</v>
      </c>
    </row>
    <row r="325" spans="1:25" x14ac:dyDescent="0.25">
      <c r="A325" s="8" t="s">
        <v>293</v>
      </c>
      <c r="B325" s="16">
        <v>81.118315483714213</v>
      </c>
      <c r="C325" s="16">
        <v>84.267746607004085</v>
      </c>
      <c r="D325" s="16">
        <v>89.121593718734033</v>
      </c>
      <c r="E325" s="16">
        <v>95.169095242933437</v>
      </c>
      <c r="F325" s="16">
        <v>56.66829608058692</v>
      </c>
      <c r="G325" s="16">
        <v>66.606665193798335</v>
      </c>
      <c r="H325" s="16">
        <v>90.204235911964261</v>
      </c>
      <c r="I325" s="16">
        <v>96.446998850816342</v>
      </c>
      <c r="J325" s="16">
        <v>75.774660713171926</v>
      </c>
      <c r="K325" s="16">
        <v>57.310855909404502</v>
      </c>
      <c r="L325" s="16">
        <v>72.183354337091671</v>
      </c>
      <c r="M325" s="16">
        <v>82.278708425553418</v>
      </c>
      <c r="N325" s="16">
        <v>60.311138755293584</v>
      </c>
      <c r="O325" s="16">
        <v>86.091779771715338</v>
      </c>
      <c r="P325" s="16">
        <v>30.103444154041391</v>
      </c>
      <c r="Q325" s="16">
        <v>74.084897074513208</v>
      </c>
      <c r="R325" s="16">
        <v>71.974167825083967</v>
      </c>
      <c r="S325" s="16">
        <v>67.17821908204084</v>
      </c>
      <c r="T325" s="16">
        <v>59.174157749535084</v>
      </c>
      <c r="U325" s="16">
        <v>56.612288708677049</v>
      </c>
      <c r="V325" s="16">
        <v>82.266292201711863</v>
      </c>
      <c r="W325" s="16">
        <v>91.769711883209922</v>
      </c>
      <c r="X325" s="16">
        <v>56.700643740145409</v>
      </c>
      <c r="Y325" s="16">
        <v>110.67892367966992</v>
      </c>
    </row>
    <row r="326" spans="1:25" x14ac:dyDescent="0.25">
      <c r="A326" s="8" t="s">
        <v>294</v>
      </c>
      <c r="B326" s="16">
        <v>100.60942365994498</v>
      </c>
      <c r="C326" s="16">
        <v>117.67791819410427</v>
      </c>
      <c r="D326" s="16">
        <v>99.447313706279743</v>
      </c>
      <c r="E326" s="16">
        <v>89.627431847747445</v>
      </c>
      <c r="F326" s="16">
        <v>86.662847142681329</v>
      </c>
      <c r="G326" s="16">
        <v>94.210523008368369</v>
      </c>
      <c r="H326" s="16">
        <v>90.327236206727804</v>
      </c>
      <c r="I326" s="16">
        <v>109.82725047381783</v>
      </c>
      <c r="J326" s="16">
        <v>108.83490931632558</v>
      </c>
      <c r="K326" s="16">
        <v>120.87884512394002</v>
      </c>
      <c r="L326" s="16">
        <v>117.87720314744281</v>
      </c>
      <c r="M326" s="16">
        <v>114.67699299043149</v>
      </c>
      <c r="N326" s="16">
        <v>102.17187277349906</v>
      </c>
      <c r="O326" s="16">
        <v>97.43723625857676</v>
      </c>
      <c r="P326" s="16">
        <v>116.21668210386756</v>
      </c>
      <c r="Q326" s="16">
        <v>118.11979023942105</v>
      </c>
      <c r="R326" s="16">
        <v>88.304593065242756</v>
      </c>
      <c r="S326" s="16">
        <v>121.64055453053926</v>
      </c>
      <c r="T326" s="16">
        <v>90.06021149737677</v>
      </c>
      <c r="U326" s="16">
        <v>83.682388184558675</v>
      </c>
      <c r="V326" s="16">
        <v>98.498968145909913</v>
      </c>
      <c r="W326" s="16">
        <v>90.108783477605797</v>
      </c>
      <c r="X326" s="16">
        <v>99.556127471717218</v>
      </c>
      <c r="Y326" s="16">
        <v>99.277330802290265</v>
      </c>
    </row>
    <row r="327" spans="1:25" x14ac:dyDescent="0.25">
      <c r="A327" s="8" t="s">
        <v>295</v>
      </c>
      <c r="B327" s="16">
        <v>138.04976155701917</v>
      </c>
      <c r="C327" s="16">
        <v>140.083062552488</v>
      </c>
      <c r="D327" s="16">
        <v>145.21590353291256</v>
      </c>
      <c r="E327" s="16">
        <v>117.39474819086719</v>
      </c>
      <c r="F327" s="16">
        <v>119.85451985349864</v>
      </c>
      <c r="G327" s="16">
        <v>114.1809915367388</v>
      </c>
      <c r="H327" s="16">
        <v>120.41216621501071</v>
      </c>
      <c r="I327" s="16">
        <v>163.80366989318463</v>
      </c>
      <c r="J327" s="16">
        <v>125.42336823166241</v>
      </c>
      <c r="K327" s="16">
        <v>124.41244529788329</v>
      </c>
      <c r="L327" s="16">
        <v>173.70317230294984</v>
      </c>
      <c r="M327" s="16">
        <v>149.01619616522567</v>
      </c>
      <c r="N327" s="16">
        <v>120.96084408536487</v>
      </c>
      <c r="O327" s="16">
        <v>149.0654529662404</v>
      </c>
      <c r="P327" s="16">
        <v>129.37186609630538</v>
      </c>
      <c r="Q327" s="16">
        <v>145.36124696733685</v>
      </c>
      <c r="R327" s="16">
        <v>128.57435522741335</v>
      </c>
      <c r="S327" s="16">
        <v>155.01255610037779</v>
      </c>
      <c r="T327" s="16">
        <v>127.61544165743679</v>
      </c>
      <c r="U327" s="16">
        <v>110.03993839298258</v>
      </c>
      <c r="V327" s="16">
        <v>102.26561891042276</v>
      </c>
      <c r="W327" s="16">
        <v>131.22969630347205</v>
      </c>
      <c r="X327" s="16">
        <v>168.54725771523732</v>
      </c>
      <c r="Y327" s="16">
        <v>142.11899809039605</v>
      </c>
    </row>
    <row r="328" spans="1:25" x14ac:dyDescent="0.25">
      <c r="A328" s="8" t="s">
        <v>296</v>
      </c>
      <c r="B328" s="16">
        <v>107.92789963010611</v>
      </c>
      <c r="C328" s="16">
        <v>127.61105924910264</v>
      </c>
      <c r="D328" s="16">
        <v>109.69418357736321</v>
      </c>
      <c r="E328" s="16">
        <v>89.345910993445386</v>
      </c>
      <c r="F328" s="16">
        <v>103.40808843712497</v>
      </c>
      <c r="G328" s="16">
        <v>92.43907934947201</v>
      </c>
      <c r="H328" s="16">
        <v>104.80672129147241</v>
      </c>
      <c r="I328" s="16">
        <v>121.74552145502533</v>
      </c>
      <c r="J328" s="16">
        <v>130.25755840334065</v>
      </c>
      <c r="K328" s="16">
        <v>107.0792843497788</v>
      </c>
      <c r="L328" s="16">
        <v>118.07119363749391</v>
      </c>
      <c r="M328" s="16">
        <v>117.33010792435104</v>
      </c>
      <c r="N328" s="16">
        <v>99.458905861608045</v>
      </c>
      <c r="O328" s="16">
        <v>108.00620945956101</v>
      </c>
      <c r="P328" s="16">
        <v>133.82594620054968</v>
      </c>
      <c r="Q328" s="16">
        <v>120.323747555276</v>
      </c>
      <c r="R328" s="16">
        <v>104.31377486779876</v>
      </c>
      <c r="S328" s="16">
        <v>107.48256061129058</v>
      </c>
      <c r="T328" s="16">
        <v>106.33435782444568</v>
      </c>
      <c r="U328" s="16">
        <v>89.732899822515364</v>
      </c>
      <c r="V328" s="16">
        <v>105.14624524947327</v>
      </c>
      <c r="W328" s="16">
        <v>124.69673756436485</v>
      </c>
      <c r="X328" s="16">
        <v>110.80576111726263</v>
      </c>
      <c r="Y328" s="16">
        <v>115.14003043240047</v>
      </c>
    </row>
    <row r="329" spans="1:25" x14ac:dyDescent="0.25">
      <c r="A329" s="8" t="s">
        <v>297</v>
      </c>
      <c r="B329" s="16">
        <v>92.239445659493484</v>
      </c>
      <c r="C329" s="16">
        <v>91.428682948904751</v>
      </c>
      <c r="D329" s="16">
        <v>94.421365700601015</v>
      </c>
      <c r="E329" s="16">
        <v>89.062960235467855</v>
      </c>
      <c r="F329" s="16">
        <v>77.843733206674031</v>
      </c>
      <c r="G329" s="16">
        <v>93.439798475204796</v>
      </c>
      <c r="H329" s="16">
        <v>84.834228573598793</v>
      </c>
      <c r="I329" s="16">
        <v>103.08539042691265</v>
      </c>
      <c r="J329" s="16">
        <v>98.716385125190286</v>
      </c>
      <c r="K329" s="16">
        <v>122.83944678594669</v>
      </c>
      <c r="L329" s="16">
        <v>108.41306145677909</v>
      </c>
      <c r="M329" s="16">
        <v>100.3851352647182</v>
      </c>
      <c r="N329" s="16">
        <v>101.04786982628229</v>
      </c>
      <c r="O329" s="16">
        <v>87.654434994711039</v>
      </c>
      <c r="P329" s="16">
        <v>111.06465964869969</v>
      </c>
      <c r="Q329" s="16">
        <v>108.66709180839149</v>
      </c>
      <c r="R329" s="16">
        <v>76.297909404060249</v>
      </c>
      <c r="S329" s="16">
        <v>111.94675732526022</v>
      </c>
      <c r="T329" s="16">
        <v>83.486602076331621</v>
      </c>
      <c r="U329" s="16">
        <v>81.79467941678277</v>
      </c>
      <c r="V329" s="16">
        <v>97.558883661332473</v>
      </c>
      <c r="W329" s="16">
        <v>78.620398608320656</v>
      </c>
      <c r="X329" s="16">
        <v>82.242346640091966</v>
      </c>
      <c r="Y329" s="16">
        <v>93.071095462654128</v>
      </c>
    </row>
    <row r="330" spans="1:25" ht="15.75" thickBot="1" x14ac:dyDescent="0.3"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</row>
    <row r="331" spans="1:25" ht="18" thickBot="1" x14ac:dyDescent="0.3">
      <c r="A331" s="11" t="s">
        <v>300</v>
      </c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</row>
    <row r="332" spans="1:25" ht="15.75" thickTop="1" x14ac:dyDescent="0.25">
      <c r="A332" s="8" t="s">
        <v>408</v>
      </c>
      <c r="B332" s="40" t="s">
        <v>101</v>
      </c>
      <c r="C332" s="40" t="s">
        <v>101</v>
      </c>
      <c r="D332" s="40" t="s">
        <v>101</v>
      </c>
      <c r="E332" s="40" t="s">
        <v>101</v>
      </c>
      <c r="F332" s="40" t="s">
        <v>101</v>
      </c>
      <c r="G332" s="40" t="s">
        <v>101</v>
      </c>
      <c r="H332" s="40" t="s">
        <v>101</v>
      </c>
      <c r="I332" s="40" t="s">
        <v>101</v>
      </c>
      <c r="J332" s="40" t="s">
        <v>101</v>
      </c>
      <c r="K332" s="40" t="s">
        <v>101</v>
      </c>
      <c r="L332" s="40" t="s">
        <v>101</v>
      </c>
      <c r="M332" s="40" t="s">
        <v>101</v>
      </c>
      <c r="N332" s="40" t="s">
        <v>101</v>
      </c>
      <c r="O332" s="40" t="s">
        <v>101</v>
      </c>
      <c r="P332" s="40" t="s">
        <v>101</v>
      </c>
      <c r="Q332" s="40" t="s">
        <v>101</v>
      </c>
      <c r="R332" s="40" t="s">
        <v>101</v>
      </c>
      <c r="S332" s="40" t="s">
        <v>101</v>
      </c>
      <c r="T332" s="40" t="s">
        <v>101</v>
      </c>
      <c r="U332" s="40" t="s">
        <v>101</v>
      </c>
      <c r="V332" s="40" t="s">
        <v>101</v>
      </c>
      <c r="W332" s="40" t="s">
        <v>101</v>
      </c>
      <c r="X332" s="40" t="s">
        <v>101</v>
      </c>
      <c r="Y332" s="40" t="s">
        <v>101</v>
      </c>
    </row>
    <row r="333" spans="1:25" x14ac:dyDescent="0.25">
      <c r="A333" s="8" t="s">
        <v>409</v>
      </c>
      <c r="B333" s="32" t="s">
        <v>101</v>
      </c>
      <c r="C333" s="32" t="s">
        <v>101</v>
      </c>
      <c r="D333" s="32" t="s">
        <v>101</v>
      </c>
      <c r="E333" s="32" t="s">
        <v>101</v>
      </c>
      <c r="F333" s="32" t="s">
        <v>101</v>
      </c>
      <c r="G333" s="32" t="s">
        <v>101</v>
      </c>
      <c r="H333" s="32" t="s">
        <v>101</v>
      </c>
      <c r="I333" s="32" t="s">
        <v>101</v>
      </c>
      <c r="J333" s="32" t="s">
        <v>101</v>
      </c>
      <c r="K333" s="32" t="s">
        <v>101</v>
      </c>
      <c r="L333" s="32" t="s">
        <v>101</v>
      </c>
      <c r="M333" s="32" t="s">
        <v>101</v>
      </c>
      <c r="N333" s="32" t="s">
        <v>101</v>
      </c>
      <c r="O333" s="32" t="s">
        <v>101</v>
      </c>
      <c r="P333" s="32" t="s">
        <v>101</v>
      </c>
      <c r="Q333" s="32" t="s">
        <v>101</v>
      </c>
      <c r="R333" s="32" t="s">
        <v>101</v>
      </c>
      <c r="S333" s="32" t="s">
        <v>101</v>
      </c>
      <c r="T333" s="32" t="s">
        <v>101</v>
      </c>
      <c r="U333" s="32" t="s">
        <v>101</v>
      </c>
      <c r="V333" s="32" t="s">
        <v>101</v>
      </c>
      <c r="W333" s="32" t="s">
        <v>101</v>
      </c>
      <c r="X333" s="32" t="s">
        <v>101</v>
      </c>
      <c r="Y333" s="32" t="s">
        <v>101</v>
      </c>
    </row>
    <row r="334" spans="1:25" x14ac:dyDescent="0.25">
      <c r="A334" s="8" t="s">
        <v>301</v>
      </c>
      <c r="B334" s="16">
        <v>100</v>
      </c>
      <c r="C334" s="16">
        <v>100</v>
      </c>
      <c r="D334" s="16">
        <v>100</v>
      </c>
      <c r="E334" s="16">
        <v>100</v>
      </c>
      <c r="F334" s="16">
        <v>100</v>
      </c>
      <c r="G334" s="16">
        <v>100</v>
      </c>
      <c r="H334" s="16">
        <v>100</v>
      </c>
      <c r="I334" s="16">
        <v>100</v>
      </c>
      <c r="J334" s="16">
        <v>100</v>
      </c>
      <c r="K334" s="16">
        <v>100</v>
      </c>
      <c r="L334" s="16">
        <v>100</v>
      </c>
      <c r="M334" s="16">
        <v>100</v>
      </c>
      <c r="N334" s="16">
        <v>100</v>
      </c>
      <c r="O334" s="16">
        <v>100</v>
      </c>
      <c r="P334" s="16">
        <v>100</v>
      </c>
      <c r="Q334" s="16">
        <v>100</v>
      </c>
      <c r="R334" s="16">
        <v>100</v>
      </c>
      <c r="S334" s="16">
        <v>100</v>
      </c>
      <c r="T334" s="16">
        <v>100</v>
      </c>
      <c r="U334" s="16">
        <v>100</v>
      </c>
      <c r="V334" s="16">
        <v>100</v>
      </c>
      <c r="W334" s="16">
        <v>100</v>
      </c>
      <c r="X334" s="16">
        <v>100</v>
      </c>
      <c r="Y334" s="16">
        <v>100</v>
      </c>
    </row>
    <row r="335" spans="1:25" x14ac:dyDescent="0.25">
      <c r="A335" s="8" t="s">
        <v>302</v>
      </c>
      <c r="B335" s="16">
        <v>72.624887235721076</v>
      </c>
      <c r="C335" s="16">
        <v>81.34243640375422</v>
      </c>
      <c r="D335" s="16">
        <v>36.736454096455553</v>
      </c>
      <c r="E335" s="16">
        <v>94.181047606289042</v>
      </c>
      <c r="F335" s="16">
        <v>85.661249256928784</v>
      </c>
      <c r="G335" s="16">
        <v>81.40732935253483</v>
      </c>
      <c r="H335" s="16">
        <v>88.707198428166251</v>
      </c>
      <c r="I335" s="16">
        <v>46.618545811222049</v>
      </c>
      <c r="J335" s="16">
        <v>69.252606545500356</v>
      </c>
      <c r="K335" s="16">
        <v>89.290923370357902</v>
      </c>
      <c r="L335" s="16">
        <v>88.421032548555729</v>
      </c>
      <c r="M335" s="16">
        <v>81.866796305298976</v>
      </c>
      <c r="N335" s="16">
        <v>66.957630296212983</v>
      </c>
      <c r="O335" s="16">
        <v>80.246744110228391</v>
      </c>
      <c r="P335" s="16">
        <v>89.164414953654614</v>
      </c>
      <c r="Q335" s="16">
        <v>57.737378856020769</v>
      </c>
      <c r="R335" s="16">
        <v>77.674908103656023</v>
      </c>
      <c r="S335" s="16">
        <v>76.942683571051234</v>
      </c>
      <c r="T335" s="16">
        <v>78.894346848722009</v>
      </c>
      <c r="U335" s="16">
        <v>59.697677493279279</v>
      </c>
      <c r="V335" s="16">
        <v>68.944205276842425</v>
      </c>
      <c r="W335" s="16">
        <v>77.122868123949075</v>
      </c>
      <c r="X335" s="16">
        <v>53.105169340463455</v>
      </c>
      <c r="Y335" s="16">
        <v>96.798029556650249</v>
      </c>
    </row>
    <row r="336" spans="1:25" x14ac:dyDescent="0.25">
      <c r="A336" s="8" t="s">
        <v>303</v>
      </c>
      <c r="B336" s="16">
        <v>27.375112764278931</v>
      </c>
      <c r="C336" s="16">
        <v>18.657563596245783</v>
      </c>
      <c r="D336" s="16">
        <v>63.263545903544447</v>
      </c>
      <c r="E336" s="16">
        <v>5.8189523937109522</v>
      </c>
      <c r="F336" s="16">
        <v>14.338750743071211</v>
      </c>
      <c r="G336" s="16">
        <v>18.592670647465166</v>
      </c>
      <c r="H336" s="16">
        <v>11.292801571833753</v>
      </c>
      <c r="I336" s="16">
        <v>53.381454188777944</v>
      </c>
      <c r="J336" s="16">
        <v>30.747393454499637</v>
      </c>
      <c r="K336" s="16">
        <v>10.709076629642096</v>
      </c>
      <c r="L336" s="16">
        <v>11.578967451444271</v>
      </c>
      <c r="M336" s="16">
        <v>18.133203694701024</v>
      </c>
      <c r="N336" s="16">
        <v>33.042369703787031</v>
      </c>
      <c r="O336" s="16">
        <v>19.753255889771616</v>
      </c>
      <c r="P336" s="16">
        <v>10.835585046345384</v>
      </c>
      <c r="Q336" s="16">
        <v>42.262621143979224</v>
      </c>
      <c r="R336" s="16">
        <v>22.325091896343974</v>
      </c>
      <c r="S336" s="16">
        <v>23.057316428948759</v>
      </c>
      <c r="T336" s="16">
        <v>21.105653151277995</v>
      </c>
      <c r="U336" s="16">
        <v>40.302322506720728</v>
      </c>
      <c r="V336" s="16">
        <v>31.055794723157582</v>
      </c>
      <c r="W336" s="16">
        <v>22.877131876050925</v>
      </c>
      <c r="X336" s="16">
        <v>46.894830659536538</v>
      </c>
      <c r="Y336" s="16">
        <v>3.201970443349754</v>
      </c>
    </row>
    <row r="337" spans="1:25" x14ac:dyDescent="0.25">
      <c r="A337" s="8" t="s">
        <v>304</v>
      </c>
      <c r="B337" s="32" t="s">
        <v>101</v>
      </c>
      <c r="C337" s="32" t="s">
        <v>101</v>
      </c>
      <c r="D337" s="32" t="s">
        <v>101</v>
      </c>
      <c r="E337" s="32" t="s">
        <v>101</v>
      </c>
      <c r="F337" s="32" t="s">
        <v>101</v>
      </c>
      <c r="G337" s="32" t="s">
        <v>101</v>
      </c>
      <c r="H337" s="32" t="s">
        <v>101</v>
      </c>
      <c r="I337" s="32" t="s">
        <v>101</v>
      </c>
      <c r="J337" s="32" t="s">
        <v>101</v>
      </c>
      <c r="K337" s="32" t="s">
        <v>101</v>
      </c>
      <c r="L337" s="32" t="s">
        <v>101</v>
      </c>
      <c r="M337" s="32" t="s">
        <v>101</v>
      </c>
      <c r="N337" s="32" t="s">
        <v>101</v>
      </c>
      <c r="O337" s="32" t="s">
        <v>101</v>
      </c>
      <c r="P337" s="32" t="s">
        <v>101</v>
      </c>
      <c r="Q337" s="32" t="s">
        <v>101</v>
      </c>
      <c r="R337" s="32" t="s">
        <v>101</v>
      </c>
      <c r="S337" s="32" t="s">
        <v>101</v>
      </c>
      <c r="T337" s="32" t="s">
        <v>101</v>
      </c>
      <c r="U337" s="32" t="s">
        <v>101</v>
      </c>
      <c r="V337" s="32" t="s">
        <v>101</v>
      </c>
      <c r="W337" s="32" t="s">
        <v>101</v>
      </c>
      <c r="X337" s="32" t="s">
        <v>101</v>
      </c>
      <c r="Y337" s="32" t="s">
        <v>101</v>
      </c>
    </row>
    <row r="338" spans="1:25" ht="15.75" thickBot="1" x14ac:dyDescent="0.3"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</row>
    <row r="339" spans="1:25" ht="18" thickBot="1" x14ac:dyDescent="0.3">
      <c r="A339" s="11" t="s">
        <v>305</v>
      </c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</row>
    <row r="340" spans="1:25" ht="15.75" thickTop="1" x14ac:dyDescent="0.25">
      <c r="A340" s="8" t="s">
        <v>306</v>
      </c>
      <c r="B340" s="50">
        <v>100</v>
      </c>
      <c r="C340" s="14">
        <v>100</v>
      </c>
      <c r="D340" s="14">
        <v>100</v>
      </c>
      <c r="E340" s="14">
        <v>100</v>
      </c>
      <c r="F340" s="14">
        <v>100</v>
      </c>
      <c r="G340" s="14">
        <v>100</v>
      </c>
      <c r="H340" s="14">
        <v>100</v>
      </c>
      <c r="I340" s="14">
        <v>100</v>
      </c>
      <c r="J340" s="14">
        <v>100</v>
      </c>
      <c r="K340" s="14">
        <v>100</v>
      </c>
      <c r="L340" s="14">
        <v>100</v>
      </c>
      <c r="M340" s="14">
        <v>100</v>
      </c>
      <c r="N340" s="14">
        <v>100</v>
      </c>
      <c r="O340" s="14">
        <v>100</v>
      </c>
      <c r="P340" s="14">
        <v>100</v>
      </c>
      <c r="Q340" s="14">
        <v>100</v>
      </c>
      <c r="R340" s="14">
        <v>100</v>
      </c>
      <c r="S340" s="14">
        <v>100</v>
      </c>
      <c r="T340" s="14">
        <v>100</v>
      </c>
      <c r="U340" s="14">
        <v>100</v>
      </c>
      <c r="V340" s="14">
        <v>100</v>
      </c>
      <c r="W340" s="14">
        <v>100</v>
      </c>
      <c r="X340" s="14">
        <v>100</v>
      </c>
      <c r="Y340" s="14">
        <v>100</v>
      </c>
    </row>
    <row r="341" spans="1:25" x14ac:dyDescent="0.25">
      <c r="A341" s="8" t="s">
        <v>307</v>
      </c>
      <c r="B341" s="52">
        <v>49.253227607060751</v>
      </c>
      <c r="C341" s="16">
        <v>98.080838189678033</v>
      </c>
      <c r="D341" s="16">
        <v>59.358373049845603</v>
      </c>
      <c r="E341" s="16">
        <v>18.829795878730621</v>
      </c>
      <c r="F341" s="16">
        <v>63.89573664845495</v>
      </c>
      <c r="G341" s="16">
        <v>16.357041762891036</v>
      </c>
      <c r="H341" s="16">
        <v>61.931259307738941</v>
      </c>
      <c r="I341" s="16">
        <v>53.674653374668011</v>
      </c>
      <c r="J341" s="16">
        <v>97.303841135432307</v>
      </c>
      <c r="K341" s="16">
        <v>38.224529516981072</v>
      </c>
      <c r="L341" s="16">
        <v>49.982571727368665</v>
      </c>
      <c r="M341" s="16">
        <v>70.570964483579473</v>
      </c>
      <c r="N341" s="16">
        <v>71.87599482833717</v>
      </c>
      <c r="O341" s="16">
        <v>75.757939819076626</v>
      </c>
      <c r="P341" s="16">
        <v>72.535978144116299</v>
      </c>
      <c r="Q341" s="16">
        <v>65.403218316584301</v>
      </c>
      <c r="R341" s="16">
        <v>99.00911541618936</v>
      </c>
      <c r="S341" s="16">
        <v>99.457990458424874</v>
      </c>
      <c r="T341" s="16">
        <v>11.801647648639136</v>
      </c>
      <c r="U341" s="16">
        <v>39.184061075677221</v>
      </c>
      <c r="V341" s="16">
        <v>99.889185761551929</v>
      </c>
      <c r="W341" s="16">
        <v>67.863158507572791</v>
      </c>
      <c r="X341" s="16">
        <v>80.469329899798865</v>
      </c>
      <c r="Y341" s="16">
        <v>78.106620663444474</v>
      </c>
    </row>
    <row r="342" spans="1:25" x14ac:dyDescent="0.25">
      <c r="A342" s="8" t="s">
        <v>308</v>
      </c>
      <c r="B342" s="52">
        <v>1.2046835604760187</v>
      </c>
      <c r="C342" s="16">
        <v>2.118760040847774</v>
      </c>
      <c r="D342" s="16">
        <v>7.592752827600691</v>
      </c>
      <c r="E342" s="16">
        <v>0.29662027798550594</v>
      </c>
      <c r="F342" s="16">
        <v>1.9022474394076041</v>
      </c>
      <c r="G342" s="16">
        <v>0.50989185689084504</v>
      </c>
      <c r="H342" s="16">
        <v>4.9541334111968354</v>
      </c>
      <c r="I342" s="16">
        <v>2.1271482761009213</v>
      </c>
      <c r="J342" s="16">
        <v>13.494094521588801</v>
      </c>
      <c r="K342" s="16">
        <v>2.652616709942357</v>
      </c>
      <c r="L342" s="16">
        <v>4.8476297881016963</v>
      </c>
      <c r="M342" s="16">
        <v>1.0037335390382374</v>
      </c>
      <c r="N342" s="16">
        <v>1.3745148359024957</v>
      </c>
      <c r="O342" s="16">
        <v>0.73432028821567463</v>
      </c>
      <c r="P342" s="16">
        <v>8.4820668736068026</v>
      </c>
      <c r="Q342" s="16">
        <v>2.6230497822441103</v>
      </c>
      <c r="R342" s="16">
        <v>9.1397543867670112</v>
      </c>
      <c r="S342" s="16">
        <v>3.4443035735918128</v>
      </c>
      <c r="T342" s="16">
        <v>0.37844494798182388</v>
      </c>
      <c r="U342" s="16">
        <v>0.32895557374987405</v>
      </c>
      <c r="V342" s="16">
        <v>6.0521130194105377E-2</v>
      </c>
      <c r="W342" s="16">
        <v>2.2609277457389503</v>
      </c>
      <c r="X342" s="16">
        <v>7.7582682711427431</v>
      </c>
      <c r="Y342" s="16">
        <v>3.848904066728164</v>
      </c>
    </row>
    <row r="343" spans="1:25" x14ac:dyDescent="0.25">
      <c r="A343" s="8" t="s">
        <v>309</v>
      </c>
      <c r="B343" s="52">
        <v>28.895324065197602</v>
      </c>
      <c r="C343" s="16">
        <v>62.216473402528848</v>
      </c>
      <c r="D343" s="16">
        <v>30.847484909159732</v>
      </c>
      <c r="E343" s="16">
        <v>6.5696353355648229</v>
      </c>
      <c r="F343" s="16">
        <v>15.717101378824472</v>
      </c>
      <c r="G343" s="16">
        <v>3.272543698434025</v>
      </c>
      <c r="H343" s="16">
        <v>31.798845160505135</v>
      </c>
      <c r="I343" s="16">
        <v>34.675025843877059</v>
      </c>
      <c r="J343" s="16">
        <v>35.048199529187883</v>
      </c>
      <c r="K343" s="16">
        <v>21.163320303664932</v>
      </c>
      <c r="L343" s="16">
        <v>28.291925397812484</v>
      </c>
      <c r="M343" s="16">
        <v>41.515487634388244</v>
      </c>
      <c r="N343" s="16">
        <v>43.049160616401728</v>
      </c>
      <c r="O343" s="16">
        <v>45.49804332082487</v>
      </c>
      <c r="P343" s="16">
        <v>10.018373286558841</v>
      </c>
      <c r="Q343" s="16">
        <v>49.589793627247651</v>
      </c>
      <c r="R343" s="16">
        <v>39.038644371591353</v>
      </c>
      <c r="S343" s="16">
        <v>74.587469657108258</v>
      </c>
      <c r="T343" s="16">
        <v>4.8499405936412829</v>
      </c>
      <c r="U343" s="16">
        <v>10.484221666496603</v>
      </c>
      <c r="V343" s="16">
        <v>86.68011822460484</v>
      </c>
      <c r="W343" s="16">
        <v>35.209684606603119</v>
      </c>
      <c r="X343" s="16">
        <v>42.282513863943898</v>
      </c>
      <c r="Y343" s="16">
        <v>32.014085609075416</v>
      </c>
    </row>
    <row r="344" spans="1:25" x14ac:dyDescent="0.25">
      <c r="A344" s="8" t="s">
        <v>310</v>
      </c>
      <c r="B344" s="52">
        <v>6.6250577378128837</v>
      </c>
      <c r="C344" s="16">
        <v>18.697393584535046</v>
      </c>
      <c r="D344" s="16">
        <v>6.295124388874866</v>
      </c>
      <c r="E344" s="16">
        <v>2.5419213951801387</v>
      </c>
      <c r="F344" s="16">
        <v>5.7593322635062787</v>
      </c>
      <c r="G344" s="16">
        <v>0.92296533855610852</v>
      </c>
      <c r="H344" s="16">
        <v>5.3565199776117032</v>
      </c>
      <c r="I344" s="16">
        <v>8.0539938052102826</v>
      </c>
      <c r="J344" s="16">
        <v>8.3881130775600212</v>
      </c>
      <c r="K344" s="16">
        <v>4.2728446287314465</v>
      </c>
      <c r="L344" s="16">
        <v>4.813069411994352</v>
      </c>
      <c r="M344" s="16">
        <v>14.596613704746431</v>
      </c>
      <c r="N344" s="16">
        <v>4.048541939460466</v>
      </c>
      <c r="O344" s="16">
        <v>17.417473527889783</v>
      </c>
      <c r="P344" s="16">
        <v>2.8597556537317921</v>
      </c>
      <c r="Q344" s="16">
        <v>8.2537616750498586</v>
      </c>
      <c r="R344" s="16">
        <v>7.0828599657911617</v>
      </c>
      <c r="S344" s="16">
        <v>14.982356909966215</v>
      </c>
      <c r="T344" s="16">
        <v>0.82858944210244723</v>
      </c>
      <c r="U344" s="16">
        <v>3.94142417869105</v>
      </c>
      <c r="V344" s="16">
        <v>12.828510827327172</v>
      </c>
      <c r="W344" s="16">
        <v>7.6123323290837028</v>
      </c>
      <c r="X344" s="16">
        <v>12.705602913093925</v>
      </c>
      <c r="Y344" s="16">
        <v>5.7080208648413153</v>
      </c>
    </row>
    <row r="345" spans="1:25" x14ac:dyDescent="0.25">
      <c r="A345" s="8" t="s">
        <v>311</v>
      </c>
      <c r="B345" s="52">
        <v>6.9265334081767618</v>
      </c>
      <c r="C345" s="16">
        <v>4.2950024242776248</v>
      </c>
      <c r="D345" s="16">
        <v>5.3043694884057819</v>
      </c>
      <c r="E345" s="16">
        <v>5.4856932017958204</v>
      </c>
      <c r="F345" s="16">
        <v>20.311825644114922</v>
      </c>
      <c r="G345" s="16">
        <v>6.8428802807381812</v>
      </c>
      <c r="H345" s="16">
        <v>4.1606346422413756</v>
      </c>
      <c r="I345" s="16">
        <v>5.7915143881384861</v>
      </c>
      <c r="J345" s="16">
        <v>3.3726452884433988</v>
      </c>
      <c r="K345" s="16">
        <v>3.2333155119563335</v>
      </c>
      <c r="L345" s="16">
        <v>10.539105986371611</v>
      </c>
      <c r="M345" s="16">
        <v>7.4963031615472948</v>
      </c>
      <c r="N345" s="16">
        <v>15.617499330008144</v>
      </c>
      <c r="O345" s="16">
        <v>7.690792535663082</v>
      </c>
      <c r="P345" s="16">
        <v>2.2369020169586169</v>
      </c>
      <c r="Q345" s="16">
        <v>2.5917482597205361</v>
      </c>
      <c r="R345" s="16">
        <v>5.2106834965806605</v>
      </c>
      <c r="S345" s="16">
        <v>1.6766707546404518</v>
      </c>
      <c r="T345" s="16">
        <v>5.4859140805367304</v>
      </c>
      <c r="U345" s="16">
        <v>16.340342167162916</v>
      </c>
      <c r="V345" s="16">
        <v>1.3877260673122642E-2</v>
      </c>
      <c r="W345" s="16">
        <v>10.504585853544949</v>
      </c>
      <c r="X345" s="16">
        <v>9.7480078596462292</v>
      </c>
      <c r="Y345" s="16">
        <v>8.0748927564511828</v>
      </c>
    </row>
    <row r="346" spans="1:25" x14ac:dyDescent="0.25">
      <c r="A346" s="8" t="s">
        <v>312</v>
      </c>
      <c r="B346" s="52">
        <v>5.6016288353974844</v>
      </c>
      <c r="C346" s="16">
        <v>10.753208737488732</v>
      </c>
      <c r="D346" s="16">
        <v>9.3186414358045297</v>
      </c>
      <c r="E346" s="16">
        <v>3.935925668204332</v>
      </c>
      <c r="F346" s="16">
        <v>20.205229922601671</v>
      </c>
      <c r="G346" s="16">
        <v>4.808760588271876</v>
      </c>
      <c r="H346" s="16">
        <v>15.66112611618389</v>
      </c>
      <c r="I346" s="16">
        <v>3.0269710613412713</v>
      </c>
      <c r="J346" s="16">
        <v>37.00078871865221</v>
      </c>
      <c r="K346" s="16">
        <v>6.9024323626860049</v>
      </c>
      <c r="L346" s="16">
        <v>1.4908411430885211</v>
      </c>
      <c r="M346" s="16">
        <v>5.9588264438592766</v>
      </c>
      <c r="N346" s="16">
        <v>7.7862781065643372</v>
      </c>
      <c r="O346" s="16">
        <v>4.4173101464832136</v>
      </c>
      <c r="P346" s="16">
        <v>48.938880313260249</v>
      </c>
      <c r="Q346" s="16">
        <v>2.344864972322144</v>
      </c>
      <c r="R346" s="16">
        <v>38.537173195459168</v>
      </c>
      <c r="S346" s="16">
        <v>4.76718956311813</v>
      </c>
      <c r="T346" s="16">
        <v>0.25875858437685179</v>
      </c>
      <c r="U346" s="16">
        <v>8.0891174895767772</v>
      </c>
      <c r="V346" s="16">
        <v>0.306158318752695</v>
      </c>
      <c r="W346" s="16">
        <v>12.275627972602084</v>
      </c>
      <c r="X346" s="16">
        <v>7.9749369919720605</v>
      </c>
      <c r="Y346" s="16">
        <v>28.460717366348394</v>
      </c>
    </row>
    <row r="347" spans="1:25" x14ac:dyDescent="0.25">
      <c r="A347" s="8" t="s">
        <v>313</v>
      </c>
      <c r="B347" s="52">
        <v>50.746772392939242</v>
      </c>
      <c r="C347" s="16">
        <v>1.9191618103219719</v>
      </c>
      <c r="D347" s="16">
        <v>40.641626950154397</v>
      </c>
      <c r="E347" s="16">
        <v>81.170204121269379</v>
      </c>
      <c r="F347" s="16">
        <v>36.10426335154505</v>
      </c>
      <c r="G347" s="16">
        <v>83.642958237108971</v>
      </c>
      <c r="H347" s="16">
        <v>38.068740692261059</v>
      </c>
      <c r="I347" s="16">
        <v>46.325346625331989</v>
      </c>
      <c r="J347" s="16">
        <v>2.6961588645676842</v>
      </c>
      <c r="K347" s="16">
        <v>61.775470483018921</v>
      </c>
      <c r="L347" s="16">
        <v>50.017428272631335</v>
      </c>
      <c r="M347" s="16">
        <v>29.429035516420516</v>
      </c>
      <c r="N347" s="16">
        <v>28.12400517166283</v>
      </c>
      <c r="O347" s="16">
        <v>24.242060180923374</v>
      </c>
      <c r="P347" s="16">
        <v>27.464021855883701</v>
      </c>
      <c r="Q347" s="16">
        <v>34.596781683415692</v>
      </c>
      <c r="R347" s="16">
        <v>0.99088458381064592</v>
      </c>
      <c r="S347" s="16">
        <v>0.54200954157512493</v>
      </c>
      <c r="T347" s="16">
        <v>88.198352351360867</v>
      </c>
      <c r="U347" s="16">
        <v>60.815938924322779</v>
      </c>
      <c r="V347" s="16">
        <v>0.1108142384480629</v>
      </c>
      <c r="W347" s="16">
        <v>32.136841492427202</v>
      </c>
      <c r="X347" s="16">
        <v>19.530670100201146</v>
      </c>
      <c r="Y347" s="16">
        <v>21.89337933655553</v>
      </c>
    </row>
    <row r="348" spans="1:25" x14ac:dyDescent="0.25">
      <c r="A348" s="8" t="s">
        <v>314</v>
      </c>
      <c r="B348" s="52">
        <v>22.506209816680702</v>
      </c>
      <c r="C348" s="16">
        <v>0.20941316198530222</v>
      </c>
      <c r="D348" s="16">
        <v>30.224451065398959</v>
      </c>
      <c r="E348" s="16">
        <v>29.412264813975071</v>
      </c>
      <c r="F348" s="16">
        <v>8.1679258666760397</v>
      </c>
      <c r="G348" s="16">
        <v>69.608856629709067</v>
      </c>
      <c r="H348" s="16">
        <v>23.028939822768145</v>
      </c>
      <c r="I348" s="16">
        <v>17.523204415915355</v>
      </c>
      <c r="J348" s="16">
        <v>2.4169793402750654</v>
      </c>
      <c r="K348" s="16">
        <v>60.062232969690953</v>
      </c>
      <c r="L348" s="16">
        <v>21.647425403588073</v>
      </c>
      <c r="M348" s="16">
        <v>26.861055351211771</v>
      </c>
      <c r="N348" s="16">
        <v>1.4953047220222651</v>
      </c>
      <c r="O348" s="16">
        <v>21.869074915280649</v>
      </c>
      <c r="P348" s="16">
        <v>26.089661118406177</v>
      </c>
      <c r="Q348" s="16">
        <v>33.078880871061209</v>
      </c>
      <c r="R348" s="16">
        <v>0</v>
      </c>
      <c r="S348" s="16">
        <v>9.7373863956885479E-2</v>
      </c>
      <c r="T348" s="16">
        <v>7.0270259523482483</v>
      </c>
      <c r="U348" s="16">
        <v>11.260666106534311</v>
      </c>
      <c r="V348" s="16">
        <v>0</v>
      </c>
      <c r="W348" s="16">
        <v>4.3342078920438318</v>
      </c>
      <c r="X348" s="16">
        <v>15.575742186975591</v>
      </c>
      <c r="Y348" s="16">
        <v>19.580367445337597</v>
      </c>
    </row>
    <row r="349" spans="1:25" x14ac:dyDescent="0.25">
      <c r="A349" s="8" t="s">
        <v>315</v>
      </c>
      <c r="B349" s="52">
        <v>18.362636529115271</v>
      </c>
      <c r="C349" s="16">
        <v>0</v>
      </c>
      <c r="D349" s="16">
        <v>1.3725407060409036</v>
      </c>
      <c r="E349" s="16">
        <v>9.4416476807243246</v>
      </c>
      <c r="F349" s="16">
        <v>27.764496066357463</v>
      </c>
      <c r="G349" s="16">
        <v>13.930891717171093</v>
      </c>
      <c r="H349" s="16">
        <v>3.320075088183809E-2</v>
      </c>
      <c r="I349" s="16">
        <v>28.691076558953597</v>
      </c>
      <c r="J349" s="16">
        <v>0</v>
      </c>
      <c r="K349" s="16">
        <v>0</v>
      </c>
      <c r="L349" s="16">
        <v>27.555893956166095</v>
      </c>
      <c r="M349" s="16">
        <v>2.3132922944139476</v>
      </c>
      <c r="N349" s="16">
        <v>19.219354781236579</v>
      </c>
      <c r="O349" s="16">
        <v>2.0907603578333189</v>
      </c>
      <c r="P349" s="16">
        <v>1.3180396512645094</v>
      </c>
      <c r="Q349" s="16">
        <v>1.3887468117844326</v>
      </c>
      <c r="R349" s="16">
        <v>0</v>
      </c>
      <c r="S349" s="16">
        <v>0.33387673736288365</v>
      </c>
      <c r="T349" s="16">
        <v>81.157158526326484</v>
      </c>
      <c r="U349" s="16">
        <v>24.615082162449134</v>
      </c>
      <c r="V349" s="16">
        <v>0</v>
      </c>
      <c r="W349" s="16">
        <v>27.709137240960089</v>
      </c>
      <c r="X349" s="16">
        <v>2.2921908031972604</v>
      </c>
      <c r="Y349" s="16">
        <v>1.5994608791176912</v>
      </c>
    </row>
    <row r="350" spans="1:25" x14ac:dyDescent="0.25">
      <c r="A350" s="8" t="s">
        <v>316</v>
      </c>
      <c r="B350" s="52">
        <v>7.8132352559426739</v>
      </c>
      <c r="C350" s="16">
        <v>0</v>
      </c>
      <c r="D350" s="16">
        <v>0</v>
      </c>
      <c r="E350" s="16">
        <v>42.248278801171466</v>
      </c>
      <c r="F350" s="16">
        <v>0</v>
      </c>
      <c r="G350" s="16">
        <v>0</v>
      </c>
      <c r="H350" s="16">
        <v>0</v>
      </c>
      <c r="I350" s="16">
        <v>0</v>
      </c>
      <c r="J350" s="16">
        <v>0</v>
      </c>
      <c r="K350" s="16">
        <v>0</v>
      </c>
      <c r="L350" s="16">
        <v>0</v>
      </c>
      <c r="M350" s="16">
        <v>0</v>
      </c>
      <c r="N350" s="16">
        <v>7.3111141728261204</v>
      </c>
      <c r="O350" s="16">
        <v>0</v>
      </c>
      <c r="P350" s="16">
        <v>0</v>
      </c>
      <c r="Q350" s="16">
        <v>0</v>
      </c>
      <c r="R350" s="16">
        <v>0</v>
      </c>
      <c r="S350" s="16">
        <v>0</v>
      </c>
      <c r="T350" s="16">
        <v>0</v>
      </c>
      <c r="U350" s="16">
        <v>5.7312424933714201</v>
      </c>
      <c r="V350" s="16">
        <v>0</v>
      </c>
      <c r="W350" s="16">
        <v>0</v>
      </c>
      <c r="X350" s="16">
        <v>0</v>
      </c>
      <c r="Y350" s="16">
        <v>0</v>
      </c>
    </row>
    <row r="351" spans="1:25" x14ac:dyDescent="0.25">
      <c r="A351" s="8" t="s">
        <v>317</v>
      </c>
      <c r="B351" s="52">
        <v>2.0646907912005972</v>
      </c>
      <c r="C351" s="16">
        <v>1.7097486483366695</v>
      </c>
      <c r="D351" s="16">
        <v>9.044635178714536</v>
      </c>
      <c r="E351" s="16">
        <v>6.8012825398524213E-2</v>
      </c>
      <c r="F351" s="16">
        <v>0.17184141851154666</v>
      </c>
      <c r="G351" s="16">
        <v>0.10320989022879695</v>
      </c>
      <c r="H351" s="16">
        <v>15.006600118611074</v>
      </c>
      <c r="I351" s="16">
        <v>0.11106565046303259</v>
      </c>
      <c r="J351" s="16">
        <v>0.2791795242926185</v>
      </c>
      <c r="K351" s="16">
        <v>1.7132375133279716</v>
      </c>
      <c r="L351" s="16">
        <v>0.81410891287717235</v>
      </c>
      <c r="M351" s="16">
        <v>0.25468787079480076</v>
      </c>
      <c r="N351" s="16">
        <v>9.823149557786795E-2</v>
      </c>
      <c r="O351" s="16">
        <v>0.28222490780940895</v>
      </c>
      <c r="P351" s="16">
        <v>5.6321086213013849E-2</v>
      </c>
      <c r="Q351" s="16">
        <v>0.12915400057005177</v>
      </c>
      <c r="R351" s="16">
        <v>0.99088458381064592</v>
      </c>
      <c r="S351" s="16">
        <v>0.11075894025535575</v>
      </c>
      <c r="T351" s="16">
        <v>1.4167872686137711E-2</v>
      </c>
      <c r="U351" s="16">
        <v>19.208948161967914</v>
      </c>
      <c r="V351" s="16">
        <v>0.1108142384480629</v>
      </c>
      <c r="W351" s="16">
        <v>9.3496359423278955E-2</v>
      </c>
      <c r="X351" s="16">
        <v>1.6627371100282933</v>
      </c>
      <c r="Y351" s="16">
        <v>0.71355101210024485</v>
      </c>
    </row>
    <row r="352" spans="1:25" x14ac:dyDescent="0.25">
      <c r="A352" s="8" t="s">
        <v>318</v>
      </c>
      <c r="B352" s="55" t="s">
        <v>101</v>
      </c>
      <c r="C352" s="32" t="s">
        <v>101</v>
      </c>
      <c r="D352" s="32" t="s">
        <v>101</v>
      </c>
      <c r="E352" s="32" t="s">
        <v>101</v>
      </c>
      <c r="F352" s="32" t="s">
        <v>101</v>
      </c>
      <c r="G352" s="32" t="s">
        <v>101</v>
      </c>
      <c r="H352" s="32" t="s">
        <v>101</v>
      </c>
      <c r="I352" s="32" t="s">
        <v>101</v>
      </c>
      <c r="J352" s="32" t="s">
        <v>101</v>
      </c>
      <c r="K352" s="32" t="s">
        <v>101</v>
      </c>
      <c r="L352" s="32" t="s">
        <v>101</v>
      </c>
      <c r="M352" s="32" t="s">
        <v>101</v>
      </c>
      <c r="N352" s="32" t="s">
        <v>101</v>
      </c>
      <c r="O352" s="32" t="s">
        <v>101</v>
      </c>
      <c r="P352" s="32" t="s">
        <v>101</v>
      </c>
      <c r="Q352" s="32" t="s">
        <v>101</v>
      </c>
      <c r="R352" s="32" t="s">
        <v>101</v>
      </c>
      <c r="S352" s="32" t="s">
        <v>101</v>
      </c>
      <c r="T352" s="32" t="s">
        <v>101</v>
      </c>
      <c r="U352" s="32" t="s">
        <v>101</v>
      </c>
      <c r="V352" s="32" t="s">
        <v>101</v>
      </c>
      <c r="W352" s="32" t="s">
        <v>101</v>
      </c>
      <c r="X352" s="32" t="s">
        <v>101</v>
      </c>
      <c r="Y352" s="32" t="s">
        <v>101</v>
      </c>
    </row>
    <row r="353" spans="1:25" x14ac:dyDescent="0.25">
      <c r="A353" s="8" t="s">
        <v>319</v>
      </c>
      <c r="B353" s="55" t="s">
        <v>101</v>
      </c>
      <c r="C353" s="32" t="s">
        <v>101</v>
      </c>
      <c r="D353" s="32" t="s">
        <v>101</v>
      </c>
      <c r="E353" s="32" t="s">
        <v>101</v>
      </c>
      <c r="F353" s="32" t="s">
        <v>101</v>
      </c>
      <c r="G353" s="32" t="s">
        <v>101</v>
      </c>
      <c r="H353" s="32" t="s">
        <v>101</v>
      </c>
      <c r="I353" s="32" t="s">
        <v>101</v>
      </c>
      <c r="J353" s="32" t="s">
        <v>101</v>
      </c>
      <c r="K353" s="32" t="s">
        <v>101</v>
      </c>
      <c r="L353" s="32" t="s">
        <v>101</v>
      </c>
      <c r="M353" s="32" t="s">
        <v>101</v>
      </c>
      <c r="N353" s="32" t="s">
        <v>101</v>
      </c>
      <c r="O353" s="32" t="s">
        <v>101</v>
      </c>
      <c r="P353" s="32" t="s">
        <v>101</v>
      </c>
      <c r="Q353" s="32" t="s">
        <v>101</v>
      </c>
      <c r="R353" s="32" t="s">
        <v>101</v>
      </c>
      <c r="S353" s="32" t="s">
        <v>101</v>
      </c>
      <c r="T353" s="32" t="s">
        <v>101</v>
      </c>
      <c r="U353" s="32" t="s">
        <v>101</v>
      </c>
      <c r="V353" s="32" t="s">
        <v>101</v>
      </c>
      <c r="W353" s="32" t="s">
        <v>101</v>
      </c>
      <c r="X353" s="32" t="s">
        <v>101</v>
      </c>
      <c r="Y353" s="32" t="s">
        <v>101</v>
      </c>
    </row>
    <row r="354" spans="1:25" ht="15.75" thickBot="1" x14ac:dyDescent="0.3"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</row>
    <row r="355" spans="1:25" ht="18" thickBot="1" x14ac:dyDescent="0.3">
      <c r="A355" s="11" t="s">
        <v>320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</row>
    <row r="356" spans="1:25" ht="15.75" thickTop="1" x14ac:dyDescent="0.25">
      <c r="A356" s="8" t="s">
        <v>73</v>
      </c>
      <c r="B356" s="33">
        <v>100</v>
      </c>
      <c r="C356" s="33">
        <v>100</v>
      </c>
      <c r="D356" s="33">
        <v>100</v>
      </c>
      <c r="E356" s="33">
        <v>100</v>
      </c>
      <c r="F356" s="33">
        <v>100</v>
      </c>
      <c r="G356" s="33">
        <v>100</v>
      </c>
      <c r="H356" s="33">
        <v>100</v>
      </c>
      <c r="I356" s="33">
        <v>100</v>
      </c>
      <c r="J356" s="33">
        <v>100</v>
      </c>
      <c r="K356" s="33">
        <v>100</v>
      </c>
      <c r="L356" s="33">
        <v>100</v>
      </c>
      <c r="M356" s="33">
        <v>100</v>
      </c>
      <c r="N356" s="33">
        <v>100</v>
      </c>
      <c r="O356" s="33">
        <v>100</v>
      </c>
      <c r="P356" s="33">
        <v>100</v>
      </c>
      <c r="Q356" s="33">
        <v>100</v>
      </c>
      <c r="R356" s="33">
        <v>100</v>
      </c>
      <c r="S356" s="33">
        <v>100</v>
      </c>
      <c r="T356" s="33">
        <v>100</v>
      </c>
      <c r="U356" s="33">
        <v>100</v>
      </c>
      <c r="V356" s="33">
        <v>100</v>
      </c>
      <c r="W356" s="33">
        <v>100</v>
      </c>
      <c r="X356" s="33">
        <v>100</v>
      </c>
      <c r="Y356" s="33">
        <v>100</v>
      </c>
    </row>
    <row r="357" spans="1:25" x14ac:dyDescent="0.25">
      <c r="A357" s="8" t="s">
        <v>321</v>
      </c>
      <c r="B357" s="17">
        <v>3.1378678304007243E-2</v>
      </c>
      <c r="C357" s="17">
        <v>7.8729174125873339E-2</v>
      </c>
      <c r="D357" s="17">
        <v>6.1955498992857155E-2</v>
      </c>
      <c r="E357" s="17">
        <v>1.7717391881482757E-2</v>
      </c>
      <c r="F357" s="17">
        <v>2.1391328547180909E-2</v>
      </c>
      <c r="G357" s="17">
        <v>2.1685332712662094E-2</v>
      </c>
      <c r="H357" s="17">
        <v>7.0038373993891762E-2</v>
      </c>
      <c r="I357" s="17">
        <v>9.3093842633487939E-2</v>
      </c>
      <c r="J357" s="17">
        <v>0.31944811163517289</v>
      </c>
      <c r="K357" s="17">
        <v>7.5714931486502773E-3</v>
      </c>
      <c r="L357" s="17">
        <v>4.6661085861311354E-2</v>
      </c>
      <c r="M357" s="17">
        <v>1.7784383469091194E-2</v>
      </c>
      <c r="N357" s="17">
        <v>3.5665975181461564E-2</v>
      </c>
      <c r="O357" s="17">
        <v>1.9625812884472314E-2</v>
      </c>
      <c r="P357" s="17">
        <v>2.4768918827051213E-2</v>
      </c>
      <c r="Q357" s="17">
        <v>4.9998194862676662E-2</v>
      </c>
      <c r="R357" s="17">
        <v>5.8323893595951914E-2</v>
      </c>
      <c r="S357" s="17">
        <v>1.9553532604289471E-2</v>
      </c>
      <c r="T357" s="17">
        <v>2.235333548796559E-2</v>
      </c>
      <c r="U357" s="17">
        <v>4.9148360260742787E-3</v>
      </c>
      <c r="V357" s="17">
        <v>1.1495278501716793E-2</v>
      </c>
      <c r="W357" s="17">
        <v>5.7444150159171627E-2</v>
      </c>
      <c r="X357" s="17">
        <v>0.13066130161377681</v>
      </c>
      <c r="Y357" s="17">
        <v>5.135318230406738E-2</v>
      </c>
    </row>
    <row r="358" spans="1:25" x14ac:dyDescent="0.25">
      <c r="A358" s="8" t="s">
        <v>322</v>
      </c>
      <c r="B358" s="17">
        <v>12.669712724648324</v>
      </c>
      <c r="C358" s="17">
        <v>0.27148953726207353</v>
      </c>
      <c r="D358" s="17">
        <v>4.7419503313538813</v>
      </c>
      <c r="E358" s="17">
        <v>28.261175013006696</v>
      </c>
      <c r="F358" s="17">
        <v>11.425420383723671</v>
      </c>
      <c r="G358" s="17">
        <v>36.4658668564743</v>
      </c>
      <c r="H358" s="17">
        <v>7.3014649485544147</v>
      </c>
      <c r="I358" s="17">
        <v>6.2058086187808845</v>
      </c>
      <c r="J358" s="17">
        <v>3.0054803881526215</v>
      </c>
      <c r="K358" s="17">
        <v>11.056752701263624</v>
      </c>
      <c r="L358" s="17">
        <v>13.615589660186837</v>
      </c>
      <c r="M358" s="17">
        <v>8.1619092977071723</v>
      </c>
      <c r="N358" s="17">
        <v>5.3544427711003486</v>
      </c>
      <c r="O358" s="17">
        <v>6.316024447535554</v>
      </c>
      <c r="P358" s="17">
        <v>17.141421771416667</v>
      </c>
      <c r="Q358" s="17">
        <v>2.6349845011578137</v>
      </c>
      <c r="R358" s="17">
        <v>18.582826974156887</v>
      </c>
      <c r="S358" s="17">
        <v>0.13897516559920092</v>
      </c>
      <c r="T358" s="17">
        <v>31.087801413175146</v>
      </c>
      <c r="U358" s="17">
        <v>18.491319380227981</v>
      </c>
      <c r="V358" s="17">
        <v>6.0272491330568695E-2</v>
      </c>
      <c r="W358" s="17">
        <v>1.7725753904437143</v>
      </c>
      <c r="X358" s="17">
        <v>4.5676983679220191</v>
      </c>
      <c r="Y358" s="17">
        <v>5.953024242949426</v>
      </c>
    </row>
    <row r="359" spans="1:25" x14ac:dyDescent="0.25">
      <c r="A359" s="8" t="s">
        <v>323</v>
      </c>
      <c r="B359" s="17">
        <v>5.2211119474483088</v>
      </c>
      <c r="C359" s="17">
        <v>18.661558164153504</v>
      </c>
      <c r="D359" s="17">
        <v>12.028841684127368</v>
      </c>
      <c r="E359" s="17">
        <v>2.1198997685213214</v>
      </c>
      <c r="F359" s="17">
        <v>9.6147727862787811</v>
      </c>
      <c r="G359" s="17">
        <v>1.9941866578508629</v>
      </c>
      <c r="H359" s="17">
        <v>8.2322512333431774</v>
      </c>
      <c r="I359" s="17">
        <v>2.8031299994623851</v>
      </c>
      <c r="J359" s="17">
        <v>4.8964821616215781</v>
      </c>
      <c r="K359" s="17">
        <v>12.831334980609006</v>
      </c>
      <c r="L359" s="17">
        <v>9.7516441314842091</v>
      </c>
      <c r="M359" s="17">
        <v>5.809715525736487</v>
      </c>
      <c r="N359" s="17">
        <v>4.8179975837206213</v>
      </c>
      <c r="O359" s="17">
        <v>4.2649481426546076</v>
      </c>
      <c r="P359" s="17">
        <v>4.444974957077906</v>
      </c>
      <c r="Q359" s="17">
        <v>6.2647906148263894</v>
      </c>
      <c r="R359" s="17">
        <v>19.920880847270112</v>
      </c>
      <c r="S359" s="17">
        <v>4.9851266599992936</v>
      </c>
      <c r="T359" s="17">
        <v>3.5038038701292717</v>
      </c>
      <c r="U359" s="17">
        <v>5.5198307481541278</v>
      </c>
      <c r="V359" s="17">
        <v>2.2642518345041425</v>
      </c>
      <c r="W359" s="17">
        <v>5.8819153631648051</v>
      </c>
      <c r="X359" s="17">
        <v>6.4193092728407644</v>
      </c>
      <c r="Y359" s="17">
        <v>7.7550589391860321</v>
      </c>
    </row>
    <row r="360" spans="1:25" x14ac:dyDescent="0.25">
      <c r="A360" s="8" t="s">
        <v>324</v>
      </c>
      <c r="B360" s="17">
        <v>1.6289950711356971</v>
      </c>
      <c r="C360" s="17">
        <v>1.244298180354054</v>
      </c>
      <c r="D360" s="17">
        <v>1.0966769040239936</v>
      </c>
      <c r="E360" s="17">
        <v>0.74012878727573728</v>
      </c>
      <c r="F360" s="17">
        <v>7.5945203616192103</v>
      </c>
      <c r="G360" s="17">
        <v>1.046969950558915</v>
      </c>
      <c r="H360" s="17">
        <v>1.2141327524285506</v>
      </c>
      <c r="I360" s="17">
        <v>1.3245785950383067</v>
      </c>
      <c r="J360" s="17">
        <v>1.4475736589056958</v>
      </c>
      <c r="K360" s="17">
        <v>0.80251614237356883</v>
      </c>
      <c r="L360" s="17">
        <v>0.67344279365771309</v>
      </c>
      <c r="M360" s="17">
        <v>1.7124312470711722</v>
      </c>
      <c r="N360" s="17">
        <v>1.6702724061038958</v>
      </c>
      <c r="O360" s="17">
        <v>1.6185655290773446</v>
      </c>
      <c r="P360" s="17">
        <v>2.147607084931126</v>
      </c>
      <c r="Q360" s="17">
        <v>1.1635267717575906</v>
      </c>
      <c r="R360" s="17">
        <v>0.97230442493704061</v>
      </c>
      <c r="S360" s="17">
        <v>1.0881598055015473</v>
      </c>
      <c r="T360" s="17">
        <v>2.2255326775528372</v>
      </c>
      <c r="U360" s="17">
        <v>2.034834833416503</v>
      </c>
      <c r="V360" s="17">
        <v>1.8671623794474919</v>
      </c>
      <c r="W360" s="17">
        <v>2.9956585925938257</v>
      </c>
      <c r="X360" s="17">
        <v>1.2011048280466639</v>
      </c>
      <c r="Y360" s="17">
        <v>1.1677470326800836</v>
      </c>
    </row>
    <row r="361" spans="1:25" x14ac:dyDescent="0.25">
      <c r="A361" s="8" t="s">
        <v>325</v>
      </c>
      <c r="B361" s="17">
        <v>2.7700197913204185</v>
      </c>
      <c r="C361" s="17">
        <v>0.82132831193449252</v>
      </c>
      <c r="D361" s="17">
        <v>4.5864087743306037</v>
      </c>
      <c r="E361" s="17">
        <v>5.2452388344205252</v>
      </c>
      <c r="F361" s="17">
        <v>2.7677933726674184</v>
      </c>
      <c r="G361" s="17">
        <v>3.6675927428930852</v>
      </c>
      <c r="H361" s="17">
        <v>1.4894338737737494</v>
      </c>
      <c r="I361" s="17">
        <v>1.1864142706527641</v>
      </c>
      <c r="J361" s="17">
        <v>1.0079330423445061</v>
      </c>
      <c r="K361" s="17">
        <v>1.4864909648711042</v>
      </c>
      <c r="L361" s="17">
        <v>2.096544083592613</v>
      </c>
      <c r="M361" s="17">
        <v>1.6240822176109959</v>
      </c>
      <c r="N361" s="17">
        <v>1.5504947643589981</v>
      </c>
      <c r="O361" s="17">
        <v>2.050621479953795</v>
      </c>
      <c r="P361" s="17">
        <v>1.7780700479279918</v>
      </c>
      <c r="Q361" s="17">
        <v>1.9912633317407891</v>
      </c>
      <c r="R361" s="17">
        <v>1.5254476595177024</v>
      </c>
      <c r="S361" s="17">
        <v>1.4788890143827882</v>
      </c>
      <c r="T361" s="17">
        <v>2.5217511514867055</v>
      </c>
      <c r="U361" s="17">
        <v>7.1937140123642216</v>
      </c>
      <c r="V361" s="17">
        <v>0.69247034467871793</v>
      </c>
      <c r="W361" s="17">
        <v>1.3658096290915442</v>
      </c>
      <c r="X361" s="17">
        <v>2.9702174572556728</v>
      </c>
      <c r="Y361" s="17">
        <v>1.2358381002709793</v>
      </c>
    </row>
    <row r="362" spans="1:25" x14ac:dyDescent="0.25">
      <c r="A362" s="8" t="s">
        <v>326</v>
      </c>
      <c r="B362" s="17">
        <v>6.6418953519376362</v>
      </c>
      <c r="C362" s="17">
        <v>3.2840143033677398</v>
      </c>
      <c r="D362" s="17">
        <v>9.3532937963421041</v>
      </c>
      <c r="E362" s="17">
        <v>11.826767465066737</v>
      </c>
      <c r="F362" s="17">
        <v>6.5719939967582857</v>
      </c>
      <c r="G362" s="17">
        <v>12.241009923923423</v>
      </c>
      <c r="H362" s="17">
        <v>6.3677760788739182</v>
      </c>
      <c r="I362" s="17">
        <v>4.7876303443796617</v>
      </c>
      <c r="J362" s="17">
        <v>5.7189342599961464</v>
      </c>
      <c r="K362" s="17">
        <v>3.1801583327986158</v>
      </c>
      <c r="L362" s="17">
        <v>5.6389648412818003</v>
      </c>
      <c r="M362" s="17">
        <v>4.9036570972771774</v>
      </c>
      <c r="N362" s="17">
        <v>11.041384297216766</v>
      </c>
      <c r="O362" s="17">
        <v>4.5961977787351778</v>
      </c>
      <c r="P362" s="17">
        <v>6.7666512110110322</v>
      </c>
      <c r="Q362" s="17">
        <v>3.4379614535866478</v>
      </c>
      <c r="R362" s="17">
        <v>4.095788511367882</v>
      </c>
      <c r="S362" s="17">
        <v>3.5372616455730568</v>
      </c>
      <c r="T362" s="17">
        <v>5.5604320402685081</v>
      </c>
      <c r="U362" s="17">
        <v>5.5974565011529327</v>
      </c>
      <c r="V362" s="17">
        <v>4.4974463148142432</v>
      </c>
      <c r="W362" s="17">
        <v>4.7537632064265045</v>
      </c>
      <c r="X362" s="17">
        <v>9.7256951011755568</v>
      </c>
      <c r="Y362" s="17">
        <v>5.5219989754882324</v>
      </c>
    </row>
    <row r="363" spans="1:25" x14ac:dyDescent="0.25">
      <c r="A363" s="8" t="s">
        <v>327</v>
      </c>
      <c r="B363" s="17">
        <v>39.876806039043963</v>
      </c>
      <c r="C363" s="17">
        <v>43.901189129106072</v>
      </c>
      <c r="D363" s="17">
        <v>36.809675460731711</v>
      </c>
      <c r="E363" s="17">
        <v>28.899478197965344</v>
      </c>
      <c r="F363" s="17">
        <v>30.753552383065291</v>
      </c>
      <c r="G363" s="17">
        <v>27.59898907588169</v>
      </c>
      <c r="H363" s="17">
        <v>40.954211680766164</v>
      </c>
      <c r="I363" s="17">
        <v>51.457693864904208</v>
      </c>
      <c r="J363" s="17">
        <v>50.460492882523987</v>
      </c>
      <c r="K363" s="17">
        <v>37.79979908536847</v>
      </c>
      <c r="L363" s="17">
        <v>37.716838125541827</v>
      </c>
      <c r="M363" s="17">
        <v>47.031291439654503</v>
      </c>
      <c r="N363" s="17">
        <v>42.679299124927283</v>
      </c>
      <c r="O363" s="17">
        <v>47.62897441726161</v>
      </c>
      <c r="P363" s="17">
        <v>35.161213798259297</v>
      </c>
      <c r="Q363" s="17">
        <v>48.804666444743404</v>
      </c>
      <c r="R363" s="17">
        <v>31.870791285795956</v>
      </c>
      <c r="S363" s="17">
        <v>55.14062641003563</v>
      </c>
      <c r="T363" s="17">
        <v>29.871232005132619</v>
      </c>
      <c r="U363" s="17">
        <v>32.749165418378638</v>
      </c>
      <c r="V363" s="17">
        <v>40.009856966913908</v>
      </c>
      <c r="W363" s="17">
        <v>46.682495365666512</v>
      </c>
      <c r="X363" s="17">
        <v>40.384588077189683</v>
      </c>
      <c r="Y363" s="17">
        <v>41.060356319354881</v>
      </c>
    </row>
    <row r="364" spans="1:25" x14ac:dyDescent="0.25">
      <c r="A364" s="8" t="s">
        <v>328</v>
      </c>
      <c r="B364" s="17">
        <v>0.54876909355076975</v>
      </c>
      <c r="C364" s="17">
        <v>0.52804561861621624</v>
      </c>
      <c r="D364" s="17">
        <v>0.84965257734778388</v>
      </c>
      <c r="E364" s="17">
        <v>0.24368010839111728</v>
      </c>
      <c r="F364" s="17">
        <v>0.59924477876320292</v>
      </c>
      <c r="G364" s="17">
        <v>0.44798265482136246</v>
      </c>
      <c r="H364" s="17">
        <v>0.39883398678481746</v>
      </c>
      <c r="I364" s="17">
        <v>0.12145177067416132</v>
      </c>
      <c r="J364" s="17">
        <v>0.98304713071073502</v>
      </c>
      <c r="K364" s="17">
        <v>0.43850385048330731</v>
      </c>
      <c r="L364" s="17">
        <v>3.0642474733308358E-2</v>
      </c>
      <c r="M364" s="17">
        <v>0.32569535003098687</v>
      </c>
      <c r="N364" s="17">
        <v>0.52129569426720401</v>
      </c>
      <c r="O364" s="17">
        <v>0.220434129478005</v>
      </c>
      <c r="P364" s="17">
        <v>2.9284590288225805</v>
      </c>
      <c r="Q364" s="17">
        <v>0.12660355895573261</v>
      </c>
      <c r="R364" s="17">
        <v>0.73619430730753455</v>
      </c>
      <c r="S364" s="17">
        <v>0.5788299543326999</v>
      </c>
      <c r="T364" s="17">
        <v>0.43256518852413017</v>
      </c>
      <c r="U364" s="17">
        <v>1.5012566436124597</v>
      </c>
      <c r="V364" s="17">
        <v>0.77923802584431379</v>
      </c>
      <c r="W364" s="17">
        <v>2.9278110454061457</v>
      </c>
      <c r="X364" s="17">
        <v>3.7433922995798327E-2</v>
      </c>
      <c r="Y364" s="17">
        <v>1.1510472379363226</v>
      </c>
    </row>
    <row r="365" spans="1:25" x14ac:dyDescent="0.25">
      <c r="A365" s="8" t="s">
        <v>329</v>
      </c>
      <c r="B365" s="17">
        <v>1.1929763000942166</v>
      </c>
      <c r="C365" s="17">
        <v>1.1962003505326804</v>
      </c>
      <c r="D365" s="17">
        <v>1.745990805151806</v>
      </c>
      <c r="E365" s="17">
        <v>0.654629702636227</v>
      </c>
      <c r="F365" s="17">
        <v>1.2211552311683522</v>
      </c>
      <c r="G365" s="17">
        <v>0.33530253117720499</v>
      </c>
      <c r="H365" s="17">
        <v>1.4324030778693448</v>
      </c>
      <c r="I365" s="17">
        <v>2.0335926006070464</v>
      </c>
      <c r="J365" s="17">
        <v>2.0995022788264923</v>
      </c>
      <c r="K365" s="17">
        <v>1.6773222485387338</v>
      </c>
      <c r="L365" s="17">
        <v>1.2693987081269877</v>
      </c>
      <c r="M365" s="17">
        <v>1.4487210614510011</v>
      </c>
      <c r="N365" s="17">
        <v>1.3676302841197188</v>
      </c>
      <c r="O365" s="17">
        <v>1.2018206410961236</v>
      </c>
      <c r="P365" s="17">
        <v>1.5401469300303876</v>
      </c>
      <c r="Q365" s="17">
        <v>1.3506306551989433</v>
      </c>
      <c r="R365" s="17">
        <v>0.92120189348450199</v>
      </c>
      <c r="S365" s="17">
        <v>1.9275942379829245</v>
      </c>
      <c r="T365" s="17">
        <v>0.93490636878668676</v>
      </c>
      <c r="U365" s="17">
        <v>1.4264318974271342</v>
      </c>
      <c r="V365" s="17">
        <v>0.77855149483368213</v>
      </c>
      <c r="W365" s="17">
        <v>2.4647623053926861</v>
      </c>
      <c r="X365" s="17">
        <v>2.1998749783534435</v>
      </c>
      <c r="Y365" s="17">
        <v>2.3356278513562607</v>
      </c>
    </row>
    <row r="366" spans="1:25" x14ac:dyDescent="0.25">
      <c r="A366" s="8" t="s">
        <v>330</v>
      </c>
      <c r="B366" s="17">
        <v>3.8452342951717711</v>
      </c>
      <c r="C366" s="17">
        <v>1.2363367693917788</v>
      </c>
      <c r="D366" s="17">
        <v>3.7396133542370427</v>
      </c>
      <c r="E366" s="17">
        <v>5.0409071842015392</v>
      </c>
      <c r="F366" s="17">
        <v>2.8256562741097104</v>
      </c>
      <c r="G366" s="17">
        <v>5.9707360727995455</v>
      </c>
      <c r="H366" s="17">
        <v>5.2083629235316442</v>
      </c>
      <c r="I366" s="17">
        <v>2.3319886055847765</v>
      </c>
      <c r="J366" s="17">
        <v>1.2836020608765044</v>
      </c>
      <c r="K366" s="17">
        <v>2.9692740955256123</v>
      </c>
      <c r="L366" s="17">
        <v>2.839963504094928</v>
      </c>
      <c r="M366" s="17">
        <v>3.5060070488060173</v>
      </c>
      <c r="N366" s="17">
        <v>5.0527383743714491</v>
      </c>
      <c r="O366" s="17">
        <v>3.9320663377708653</v>
      </c>
      <c r="P366" s="17">
        <v>1.7314223649887046</v>
      </c>
      <c r="Q366" s="17">
        <v>1.6462682439621703</v>
      </c>
      <c r="R366" s="17">
        <v>1.7617821058952439</v>
      </c>
      <c r="S366" s="17">
        <v>1.6832196037806877</v>
      </c>
      <c r="T366" s="17">
        <v>6.2324823669608858</v>
      </c>
      <c r="U366" s="17">
        <v>3.6818431806370899</v>
      </c>
      <c r="V366" s="17">
        <v>5.2468578329058015</v>
      </c>
      <c r="W366" s="17">
        <v>1.5300263785969754</v>
      </c>
      <c r="X366" s="17">
        <v>2.9146444088280381</v>
      </c>
      <c r="Y366" s="17">
        <v>1.2531653569655621</v>
      </c>
    </row>
    <row r="367" spans="1:25" x14ac:dyDescent="0.25">
      <c r="A367" s="8" t="s">
        <v>331</v>
      </c>
      <c r="B367" s="17">
        <v>0.67853966929795972</v>
      </c>
      <c r="C367" s="17">
        <v>1.1798277157595467</v>
      </c>
      <c r="D367" s="17">
        <v>0.7219329689644699</v>
      </c>
      <c r="E367" s="17">
        <v>0.41491977890877096</v>
      </c>
      <c r="F367" s="17">
        <v>0.88907318143489189</v>
      </c>
      <c r="G367" s="17">
        <v>0.23192506187283296</v>
      </c>
      <c r="H367" s="17">
        <v>0.66180731497901246</v>
      </c>
      <c r="I367" s="17">
        <v>0.60750398963199037</v>
      </c>
      <c r="J367" s="17">
        <v>0.96635398593311661</v>
      </c>
      <c r="K367" s="17">
        <v>0.25012050361952526</v>
      </c>
      <c r="L367" s="17">
        <v>0.73518586617595938</v>
      </c>
      <c r="M367" s="17">
        <v>0.70036788823175966</v>
      </c>
      <c r="N367" s="17">
        <v>0.60231162431386509</v>
      </c>
      <c r="O367" s="17">
        <v>0.69042948299736595</v>
      </c>
      <c r="P367" s="17">
        <v>0.55812492099775912</v>
      </c>
      <c r="Q367" s="17">
        <v>0.72788615031531978</v>
      </c>
      <c r="R367" s="17">
        <v>0.65121457789192194</v>
      </c>
      <c r="S367" s="17">
        <v>1.2571459039208421</v>
      </c>
      <c r="T367" s="17">
        <v>0.7707812785221767</v>
      </c>
      <c r="U367" s="17">
        <v>0.58127520677942235</v>
      </c>
      <c r="V367" s="17">
        <v>0.9414017251209954</v>
      </c>
      <c r="W367" s="17">
        <v>0.63383258161380396</v>
      </c>
      <c r="X367" s="17">
        <v>0.77327575314497976</v>
      </c>
      <c r="Y367" s="17">
        <v>0.99098664792867164</v>
      </c>
    </row>
    <row r="368" spans="1:25" x14ac:dyDescent="0.25">
      <c r="A368" s="8" t="s">
        <v>332</v>
      </c>
      <c r="B368" s="17">
        <v>5.3665109033818437E-2</v>
      </c>
      <c r="C368" s="17">
        <v>0.67698972192927453</v>
      </c>
      <c r="D368" s="17">
        <v>2.6635381796482602E-2</v>
      </c>
      <c r="E368" s="17">
        <v>6.2450546968965317E-3</v>
      </c>
      <c r="F368" s="17">
        <v>9.3684730711071484E-3</v>
      </c>
      <c r="G368" s="17">
        <v>5.7285672013252615E-3</v>
      </c>
      <c r="H368" s="17">
        <v>1.696675099677359E-2</v>
      </c>
      <c r="I368" s="17">
        <v>6.5397851163630144E-2</v>
      </c>
      <c r="J368" s="17">
        <v>7.3900862678469931E-2</v>
      </c>
      <c r="K368" s="17">
        <v>1.2107679642448778E-2</v>
      </c>
      <c r="L368" s="17">
        <v>1.0642537550711073E-2</v>
      </c>
      <c r="M368" s="17">
        <v>4.1159840159039673E-2</v>
      </c>
      <c r="N368" s="17">
        <v>1.3165990999015661E-2</v>
      </c>
      <c r="O368" s="17">
        <v>4.4114199133449147E-2</v>
      </c>
      <c r="P368" s="17">
        <v>9.0028482100426438E-3</v>
      </c>
      <c r="Q368" s="17">
        <v>1.5657028372061576E-2</v>
      </c>
      <c r="R368" s="17">
        <v>8.2340823406748028E-3</v>
      </c>
      <c r="S368" s="17">
        <v>1.647320121328754E-2</v>
      </c>
      <c r="T368" s="17">
        <v>1.1905885294946244E-2</v>
      </c>
      <c r="U368" s="17">
        <v>6.5316995296400407E-2</v>
      </c>
      <c r="V368" s="17">
        <v>2.0338028300401111E-2</v>
      </c>
      <c r="W368" s="17">
        <v>3.4119630983443075E-2</v>
      </c>
      <c r="X368" s="17">
        <v>1.4145352056075061E-2</v>
      </c>
      <c r="Y368" s="17">
        <v>7.8136275586482649E-3</v>
      </c>
    </row>
    <row r="369" spans="1:25" x14ac:dyDescent="0.25">
      <c r="A369" s="8" t="s">
        <v>333</v>
      </c>
      <c r="B369" s="17">
        <v>11.188411779884206</v>
      </c>
      <c r="C369" s="17">
        <v>13.745522454056783</v>
      </c>
      <c r="D369" s="17">
        <v>5.3352289292594959</v>
      </c>
      <c r="E369" s="17">
        <v>4.2951287635957156</v>
      </c>
      <c r="F369" s="17">
        <v>14.5416263879172</v>
      </c>
      <c r="G369" s="17">
        <v>2.1492164532296782</v>
      </c>
      <c r="H369" s="17">
        <v>6.7801257622894768</v>
      </c>
      <c r="I369" s="17">
        <v>10.406523587011195</v>
      </c>
      <c r="J369" s="17">
        <v>7.802443018064503</v>
      </c>
      <c r="K369" s="17">
        <v>13.589346194728192</v>
      </c>
      <c r="L369" s="17">
        <v>10.783310448368475</v>
      </c>
      <c r="M369" s="17">
        <v>10.850290020808966</v>
      </c>
      <c r="N369" s="17">
        <v>6.1621780752126085</v>
      </c>
      <c r="O369" s="17">
        <v>10.545815057540247</v>
      </c>
      <c r="P369" s="17">
        <v>7.6289368441390089</v>
      </c>
      <c r="Q369" s="17">
        <v>14.877290951300601</v>
      </c>
      <c r="R369" s="17">
        <v>6.7199744282300884</v>
      </c>
      <c r="S369" s="17">
        <v>11.706651181721989</v>
      </c>
      <c r="T369" s="17">
        <v>4.4519997591904454</v>
      </c>
      <c r="U369" s="17">
        <v>7.7370176698088917</v>
      </c>
      <c r="V369" s="17">
        <v>35.022811206682363</v>
      </c>
      <c r="W369" s="17">
        <v>9.5154706851416897</v>
      </c>
      <c r="X369" s="17">
        <v>7.330355987630492</v>
      </c>
      <c r="Y369" s="17">
        <v>7.2660253397581682</v>
      </c>
    </row>
    <row r="370" spans="1:25" x14ac:dyDescent="0.25">
      <c r="A370" s="8" t="s">
        <v>334</v>
      </c>
      <c r="B370" s="17">
        <v>3.7355277376465592</v>
      </c>
      <c r="C370" s="17">
        <v>2.613852217920801</v>
      </c>
      <c r="D370" s="17">
        <v>2.397359273927294</v>
      </c>
      <c r="E370" s="17">
        <v>5.3567975830456414</v>
      </c>
      <c r="F370" s="17">
        <v>2.8358452159404606</v>
      </c>
      <c r="G370" s="17">
        <v>3.6774301715402089</v>
      </c>
      <c r="H370" s="17">
        <v>3.0248096172423149</v>
      </c>
      <c r="I370" s="17">
        <v>3.7026302439032639</v>
      </c>
      <c r="J370" s="17">
        <v>5.0345051292282612</v>
      </c>
      <c r="K370" s="17">
        <v>2.7245308348577111</v>
      </c>
      <c r="L370" s="17">
        <v>3.1675896451467302</v>
      </c>
      <c r="M370" s="17">
        <v>3.7439833564028984</v>
      </c>
      <c r="N370" s="17">
        <v>3.0991033117753179</v>
      </c>
      <c r="O370" s="17">
        <v>4.4141805860887171</v>
      </c>
      <c r="P370" s="17">
        <v>2.0058324656563249</v>
      </c>
      <c r="Q370" s="17">
        <v>3.2108982360098173</v>
      </c>
      <c r="R370" s="17">
        <v>1.5452160178421885</v>
      </c>
      <c r="S370" s="17">
        <v>3.3743454372949397</v>
      </c>
      <c r="T370" s="17">
        <v>3.2477701727439183</v>
      </c>
      <c r="U370" s="17">
        <v>4.1000499136911701</v>
      </c>
      <c r="V370" s="17">
        <v>1.7958486114349446</v>
      </c>
      <c r="W370" s="17">
        <v>3.9978485457847128</v>
      </c>
      <c r="X370" s="17">
        <v>5.8061972036830705</v>
      </c>
      <c r="Y370" s="17">
        <v>4.8459136020695084</v>
      </c>
    </row>
    <row r="371" spans="1:25" x14ac:dyDescent="0.25">
      <c r="A371" s="8" t="s">
        <v>335</v>
      </c>
      <c r="B371" s="17">
        <v>9.9169564114823334</v>
      </c>
      <c r="C371" s="17">
        <v>10.560618351489097</v>
      </c>
      <c r="D371" s="17">
        <v>16.504784259413125</v>
      </c>
      <c r="E371" s="17">
        <v>6.8772863663862278</v>
      </c>
      <c r="F371" s="17">
        <v>8.3285858449352421</v>
      </c>
      <c r="G371" s="17">
        <v>4.1453779470628911</v>
      </c>
      <c r="H371" s="17">
        <v>16.847381624572737</v>
      </c>
      <c r="I371" s="17">
        <v>12.872561815572237</v>
      </c>
      <c r="J371" s="17">
        <v>14.900301028502206</v>
      </c>
      <c r="K371" s="17">
        <v>11.174170892171432</v>
      </c>
      <c r="L371" s="17">
        <v>11.623582094196621</v>
      </c>
      <c r="M371" s="17">
        <v>10.122904225582758</v>
      </c>
      <c r="N371" s="17">
        <v>16.032019722331448</v>
      </c>
      <c r="O371" s="17">
        <v>12.456181957792662</v>
      </c>
      <c r="P371" s="17">
        <v>16.1333668077041</v>
      </c>
      <c r="Q371" s="17">
        <v>13.697573863210035</v>
      </c>
      <c r="R371" s="17">
        <v>10.629818990366307</v>
      </c>
      <c r="S371" s="17">
        <v>13.067148246056822</v>
      </c>
      <c r="T371" s="17">
        <v>9.1246824867437457</v>
      </c>
      <c r="U371" s="17">
        <v>9.315572763026946</v>
      </c>
      <c r="V371" s="17">
        <v>6.0119974646867131</v>
      </c>
      <c r="W371" s="17">
        <v>15.386467129534473</v>
      </c>
      <c r="X371" s="17">
        <v>15.524797987263947</v>
      </c>
      <c r="Y371" s="17">
        <v>19.404043544193161</v>
      </c>
    </row>
    <row r="372" spans="1:25" ht="15.75" thickBot="1" x14ac:dyDescent="0.3"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</row>
    <row r="373" spans="1:25" ht="18" thickBot="1" x14ac:dyDescent="0.3">
      <c r="A373" s="11" t="s">
        <v>336</v>
      </c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</row>
    <row r="374" spans="1:25" ht="15.75" thickTop="1" x14ac:dyDescent="0.25">
      <c r="A374" s="8" t="s">
        <v>337</v>
      </c>
      <c r="B374" s="14">
        <v>100</v>
      </c>
      <c r="C374" s="14">
        <v>100</v>
      </c>
      <c r="D374" s="14">
        <v>100</v>
      </c>
      <c r="E374" s="14">
        <v>100</v>
      </c>
      <c r="F374" s="14">
        <v>100</v>
      </c>
      <c r="G374" s="14">
        <v>100</v>
      </c>
      <c r="H374" s="14">
        <v>100</v>
      </c>
      <c r="I374" s="14">
        <v>100</v>
      </c>
      <c r="J374" s="14">
        <v>100</v>
      </c>
      <c r="K374" s="14">
        <v>100</v>
      </c>
      <c r="L374" s="14">
        <v>100</v>
      </c>
      <c r="M374" s="14">
        <v>100</v>
      </c>
      <c r="N374" s="14">
        <v>100</v>
      </c>
      <c r="O374" s="14">
        <v>100</v>
      </c>
      <c r="P374" s="14">
        <v>100</v>
      </c>
      <c r="Q374" s="14">
        <v>100</v>
      </c>
      <c r="R374" s="14">
        <v>100</v>
      </c>
      <c r="S374" s="14">
        <v>100</v>
      </c>
      <c r="T374" s="14">
        <v>100</v>
      </c>
      <c r="U374" s="14">
        <v>100</v>
      </c>
      <c r="V374" s="14">
        <v>100</v>
      </c>
      <c r="W374" s="14">
        <v>100</v>
      </c>
      <c r="X374" s="14">
        <v>100</v>
      </c>
      <c r="Y374" s="14">
        <v>100</v>
      </c>
    </row>
    <row r="375" spans="1:25" x14ac:dyDescent="0.25">
      <c r="A375" s="8" t="s">
        <v>338</v>
      </c>
      <c r="B375" s="16">
        <v>42.960473431934318</v>
      </c>
      <c r="C375" s="16">
        <v>65.268868723858304</v>
      </c>
      <c r="D375" s="16">
        <v>18.155831007519645</v>
      </c>
      <c r="E375" s="16">
        <v>81.853070264012345</v>
      </c>
      <c r="F375" s="16">
        <v>38.833213168635787</v>
      </c>
      <c r="G375" s="16">
        <v>75.873683394816965</v>
      </c>
      <c r="H375" s="16">
        <v>78.105726801801552</v>
      </c>
      <c r="I375" s="16">
        <v>13.625840311592446</v>
      </c>
      <c r="J375" s="16">
        <v>91.308135201209424</v>
      </c>
      <c r="K375" s="16">
        <v>32.369993101564496</v>
      </c>
      <c r="L375" s="16">
        <v>59.682932545888256</v>
      </c>
      <c r="M375" s="16">
        <v>88.503572128245111</v>
      </c>
      <c r="N375" s="16">
        <v>22.036355407779894</v>
      </c>
      <c r="O375" s="16">
        <v>45.727622910512352</v>
      </c>
      <c r="P375" s="16">
        <v>82.747738554519785</v>
      </c>
      <c r="Q375" s="16">
        <v>17.265818338579045</v>
      </c>
      <c r="R375" s="16">
        <v>76.353070582321848</v>
      </c>
      <c r="S375" s="16">
        <v>64.611964337620051</v>
      </c>
      <c r="T375" s="16">
        <v>18.711236984210238</v>
      </c>
      <c r="U375" s="16">
        <v>26.603048903062515</v>
      </c>
      <c r="V375" s="16">
        <v>2.7083533103951836</v>
      </c>
      <c r="W375" s="16">
        <v>56.848864458872526</v>
      </c>
      <c r="X375" s="16">
        <v>26.05969740537331</v>
      </c>
      <c r="Y375" s="16">
        <v>72.320647735299957</v>
      </c>
    </row>
    <row r="376" spans="1:25" x14ac:dyDescent="0.25">
      <c r="A376" s="8" t="s">
        <v>339</v>
      </c>
      <c r="B376" s="16">
        <v>0.99658794443353793</v>
      </c>
      <c r="C376" s="16">
        <v>1.9535889561026836</v>
      </c>
      <c r="D376" s="16">
        <v>0.62683504357868269</v>
      </c>
      <c r="E376" s="16">
        <v>0</v>
      </c>
      <c r="F376" s="16">
        <v>1.7431311570771491</v>
      </c>
      <c r="G376" s="16">
        <v>0.265075240171537</v>
      </c>
      <c r="H376" s="16">
        <v>0.66481650014755356</v>
      </c>
      <c r="I376" s="16">
        <v>0.55303347710968953</v>
      </c>
      <c r="J376" s="16">
        <v>0.17501151011070229</v>
      </c>
      <c r="K376" s="16">
        <v>1.7411328018443102</v>
      </c>
      <c r="L376" s="16">
        <v>0.56757248181793551</v>
      </c>
      <c r="M376" s="16">
        <v>3.9151575423876617</v>
      </c>
      <c r="N376" s="16">
        <v>0.48625976507072127</v>
      </c>
      <c r="O376" s="16">
        <v>2.1818057744217674</v>
      </c>
      <c r="P376" s="16">
        <v>0.23801055325442666</v>
      </c>
      <c r="Q376" s="16">
        <v>0.78358683910246596</v>
      </c>
      <c r="R376" s="16">
        <v>1.3203715693380518E-3</v>
      </c>
      <c r="S376" s="16">
        <v>4.057643238830404</v>
      </c>
      <c r="T376" s="16">
        <v>2.7421971809933736</v>
      </c>
      <c r="U376" s="16">
        <v>9.4264419433104749E-2</v>
      </c>
      <c r="V376" s="16">
        <v>0.28408336122388583</v>
      </c>
      <c r="W376" s="16">
        <v>0.16171448050403961</v>
      </c>
      <c r="X376" s="16">
        <v>0.63982200822205582</v>
      </c>
      <c r="Y376" s="16">
        <v>0.28738947910427765</v>
      </c>
    </row>
    <row r="377" spans="1:25" x14ac:dyDescent="0.25">
      <c r="A377" s="8" t="s">
        <v>340</v>
      </c>
      <c r="B377" s="16">
        <v>47.06449556426967</v>
      </c>
      <c r="C377" s="16">
        <v>24.435499576544036</v>
      </c>
      <c r="D377" s="16">
        <v>77.046437724563532</v>
      </c>
      <c r="E377" s="16">
        <v>11.849914949651581</v>
      </c>
      <c r="F377" s="16">
        <v>53.051766027161172</v>
      </c>
      <c r="G377" s="16">
        <v>14.343227691810293</v>
      </c>
      <c r="H377" s="16">
        <v>14.281817539079796</v>
      </c>
      <c r="I377" s="16">
        <v>53.27297033593544</v>
      </c>
      <c r="J377" s="16">
        <v>1.8907343876602125</v>
      </c>
      <c r="K377" s="16">
        <v>42.213047220658872</v>
      </c>
      <c r="L377" s="16">
        <v>31.102284968773024</v>
      </c>
      <c r="M377" s="16">
        <v>1.0426360416129405</v>
      </c>
      <c r="N377" s="16">
        <v>73.118430086503125</v>
      </c>
      <c r="O377" s="16">
        <v>41.869418958754444</v>
      </c>
      <c r="P377" s="16">
        <v>7.4533463674591891</v>
      </c>
      <c r="Q377" s="16">
        <v>78.408864532622488</v>
      </c>
      <c r="R377" s="16">
        <v>11.564464119938883</v>
      </c>
      <c r="S377" s="16">
        <v>27.52635054311428</v>
      </c>
      <c r="T377" s="16">
        <v>76.505714429436011</v>
      </c>
      <c r="U377" s="16">
        <v>69.586986632617482</v>
      </c>
      <c r="V377" s="16">
        <v>91.926457497158268</v>
      </c>
      <c r="W377" s="16">
        <v>38.648444988570382</v>
      </c>
      <c r="X377" s="16">
        <v>66.530254574828589</v>
      </c>
      <c r="Y377" s="16">
        <v>20.071449347353944</v>
      </c>
    </row>
    <row r="378" spans="1:25" x14ac:dyDescent="0.25">
      <c r="A378" s="8" t="s">
        <v>341</v>
      </c>
      <c r="B378" s="16">
        <v>13.749559487635747</v>
      </c>
      <c r="C378" s="16">
        <v>13.579605155056745</v>
      </c>
      <c r="D378" s="16">
        <v>17.389081234044269</v>
      </c>
      <c r="E378" s="16">
        <v>0</v>
      </c>
      <c r="F378" s="16">
        <v>12.285132108404488</v>
      </c>
      <c r="G378" s="16">
        <v>2.8271686352805281</v>
      </c>
      <c r="H378" s="16">
        <v>9.246834216628617</v>
      </c>
      <c r="I378" s="16">
        <v>16.421365810313318</v>
      </c>
      <c r="J378" s="16">
        <v>0</v>
      </c>
      <c r="K378" s="16">
        <v>4.1828016000210821</v>
      </c>
      <c r="L378" s="16">
        <v>12.216805158306371</v>
      </c>
      <c r="M378" s="16">
        <v>0</v>
      </c>
      <c r="N378" s="16">
        <v>34.407205924218893</v>
      </c>
      <c r="O378" s="16">
        <v>0.16211824703094643</v>
      </c>
      <c r="P378" s="16">
        <v>0</v>
      </c>
      <c r="Q378" s="16">
        <v>38.085584843719055</v>
      </c>
      <c r="R378" s="16">
        <v>8.3092262993995331E-2</v>
      </c>
      <c r="S378" s="16">
        <v>23.995877874200538</v>
      </c>
      <c r="T378" s="16">
        <v>36.260512988982043</v>
      </c>
      <c r="U378" s="16">
        <v>1.0123658823669701</v>
      </c>
      <c r="V378" s="16">
        <v>50.566919400718326</v>
      </c>
      <c r="W378" s="16">
        <v>2.7713096275970002</v>
      </c>
      <c r="X378" s="16">
        <v>2.5201053779223899</v>
      </c>
      <c r="Y378" s="16">
        <v>0.40796039468497775</v>
      </c>
    </row>
    <row r="379" spans="1:25" x14ac:dyDescent="0.25">
      <c r="A379" s="8" t="s">
        <v>381</v>
      </c>
      <c r="B379" s="16">
        <v>27.934958763393531</v>
      </c>
      <c r="C379" s="16">
        <v>10.694517092395524</v>
      </c>
      <c r="D379" s="16">
        <v>57.470932288023405</v>
      </c>
      <c r="E379" s="16">
        <v>7.2349624350365085</v>
      </c>
      <c r="F379" s="16">
        <v>40.141870328563279</v>
      </c>
      <c r="G379" s="16">
        <v>4.7473888508118511</v>
      </c>
      <c r="H379" s="16">
        <v>4.8142777910875294</v>
      </c>
      <c r="I379" s="16">
        <v>35.456223306674225</v>
      </c>
      <c r="J379" s="16">
        <v>1.7548911845474469</v>
      </c>
      <c r="K379" s="16">
        <v>38.030245620637793</v>
      </c>
      <c r="L379" s="16">
        <v>18.885479810466656</v>
      </c>
      <c r="M379" s="16">
        <v>0.52673916686382705</v>
      </c>
      <c r="N379" s="16">
        <v>37.549360107433188</v>
      </c>
      <c r="O379" s="16">
        <v>41.346249795745763</v>
      </c>
      <c r="P379" s="16">
        <v>7.4001795606222265</v>
      </c>
      <c r="Q379" s="16">
        <v>14.057882225271683</v>
      </c>
      <c r="R379" s="16">
        <v>6.0405609841645802</v>
      </c>
      <c r="S379" s="16">
        <v>3.2129300436152182</v>
      </c>
      <c r="T379" s="16">
        <v>40.127977997565296</v>
      </c>
      <c r="U379" s="16">
        <v>65.378431506215691</v>
      </c>
      <c r="V379" s="16">
        <v>8.8819863327589052E-2</v>
      </c>
      <c r="W379" s="16">
        <v>35.877135360973369</v>
      </c>
      <c r="X379" s="16">
        <v>63.902300203025654</v>
      </c>
      <c r="Y379" s="16">
        <v>4.3386041365338537</v>
      </c>
    </row>
    <row r="380" spans="1:25" x14ac:dyDescent="0.25">
      <c r="A380" s="8" t="s">
        <v>342</v>
      </c>
      <c r="B380" s="16">
        <v>3.5656510320575014</v>
      </c>
      <c r="C380" s="16">
        <v>0</v>
      </c>
      <c r="D380" s="16">
        <v>1.0286631373300661</v>
      </c>
      <c r="E380" s="16">
        <v>0</v>
      </c>
      <c r="F380" s="16">
        <v>0</v>
      </c>
      <c r="G380" s="16">
        <v>0</v>
      </c>
      <c r="H380" s="16">
        <v>7.268604022510218E-2</v>
      </c>
      <c r="I380" s="16">
        <v>0</v>
      </c>
      <c r="J380" s="16">
        <v>5.872275422353735E-2</v>
      </c>
      <c r="K380" s="16">
        <v>0</v>
      </c>
      <c r="L380" s="16">
        <v>0</v>
      </c>
      <c r="M380" s="16">
        <v>0</v>
      </c>
      <c r="N380" s="16">
        <v>0.3173427795855488</v>
      </c>
      <c r="O380" s="16">
        <v>0</v>
      </c>
      <c r="P380" s="16">
        <v>0</v>
      </c>
      <c r="Q380" s="16">
        <v>24.914415612176736</v>
      </c>
      <c r="R380" s="16">
        <v>0</v>
      </c>
      <c r="S380" s="16">
        <v>0</v>
      </c>
      <c r="T380" s="16">
        <v>0</v>
      </c>
      <c r="U380" s="16">
        <v>0</v>
      </c>
      <c r="V380" s="16">
        <v>40.357796752739375</v>
      </c>
      <c r="W380" s="16">
        <v>0</v>
      </c>
      <c r="X380" s="16">
        <v>0</v>
      </c>
      <c r="Y380" s="16">
        <v>0</v>
      </c>
    </row>
    <row r="381" spans="1:25" x14ac:dyDescent="0.25">
      <c r="A381" s="8" t="s">
        <v>382</v>
      </c>
      <c r="B381" s="16">
        <v>0.12008541270543724</v>
      </c>
      <c r="C381" s="16">
        <v>0.16137732909177205</v>
      </c>
      <c r="D381" s="16">
        <v>0</v>
      </c>
      <c r="E381" s="16">
        <v>0</v>
      </c>
      <c r="F381" s="16">
        <v>4.4217721924587249E-2</v>
      </c>
      <c r="G381" s="16">
        <v>0</v>
      </c>
      <c r="H381" s="16">
        <v>0</v>
      </c>
      <c r="I381" s="16">
        <v>5.8443054288263713E-2</v>
      </c>
      <c r="J381" s="16">
        <v>0</v>
      </c>
      <c r="K381" s="16">
        <v>0</v>
      </c>
      <c r="L381" s="16">
        <v>0</v>
      </c>
      <c r="M381" s="16">
        <v>0</v>
      </c>
      <c r="N381" s="16">
        <v>0.27138175790600166</v>
      </c>
      <c r="O381" s="16">
        <v>0.22464927363738557</v>
      </c>
      <c r="P381" s="16">
        <v>0</v>
      </c>
      <c r="Q381" s="16">
        <v>0</v>
      </c>
      <c r="R381" s="16">
        <v>0</v>
      </c>
      <c r="S381" s="16">
        <v>4.2811638786955576E-2</v>
      </c>
      <c r="T381" s="16">
        <v>0</v>
      </c>
      <c r="U381" s="16">
        <v>0.36955197233904513</v>
      </c>
      <c r="V381" s="16">
        <v>0.91292148037296472</v>
      </c>
      <c r="W381" s="16">
        <v>0</v>
      </c>
      <c r="X381" s="16">
        <v>0</v>
      </c>
      <c r="Y381" s="16">
        <v>0</v>
      </c>
    </row>
    <row r="382" spans="1:25" x14ac:dyDescent="0.25">
      <c r="A382" s="8" t="s">
        <v>383</v>
      </c>
      <c r="B382" s="16">
        <v>0.64594194468968702</v>
      </c>
      <c r="C382" s="16">
        <v>0</v>
      </c>
      <c r="D382" s="16">
        <v>0.9825793192694573</v>
      </c>
      <c r="E382" s="16">
        <v>0</v>
      </c>
      <c r="F382" s="16">
        <v>0.55081827033769681</v>
      </c>
      <c r="G382" s="16">
        <v>0</v>
      </c>
      <c r="H382" s="16">
        <v>0.13054979925877738</v>
      </c>
      <c r="I382" s="16">
        <v>1.3143453104245961</v>
      </c>
      <c r="J382" s="16">
        <v>7.7120448889227949E-2</v>
      </c>
      <c r="K382" s="16">
        <v>0</v>
      </c>
      <c r="L382" s="16">
        <v>0</v>
      </c>
      <c r="M382" s="16">
        <v>0</v>
      </c>
      <c r="N382" s="16">
        <v>0.57313951735949697</v>
      </c>
      <c r="O382" s="16">
        <v>0.13630159954906296</v>
      </c>
      <c r="P382" s="16">
        <v>0</v>
      </c>
      <c r="Q382" s="16">
        <v>1.350981851455012</v>
      </c>
      <c r="R382" s="16">
        <v>3.0200030565185896E-3</v>
      </c>
      <c r="S382" s="16">
        <v>0</v>
      </c>
      <c r="T382" s="16">
        <v>0.11558175844142272</v>
      </c>
      <c r="U382" s="16">
        <v>2.826637271695791</v>
      </c>
      <c r="V382" s="16">
        <v>0</v>
      </c>
      <c r="W382" s="16">
        <v>0</v>
      </c>
      <c r="X382" s="16">
        <v>0.10784899388054374</v>
      </c>
      <c r="Y382" s="16">
        <v>0</v>
      </c>
    </row>
    <row r="383" spans="1:25" x14ac:dyDescent="0.25">
      <c r="A383" s="8" t="s">
        <v>384</v>
      </c>
      <c r="B383" s="16">
        <v>0.1408797011303925</v>
      </c>
      <c r="C383" s="16">
        <v>0</v>
      </c>
      <c r="D383" s="16">
        <v>0.17518174589632543</v>
      </c>
      <c r="E383" s="16">
        <v>0</v>
      </c>
      <c r="F383" s="16">
        <v>0</v>
      </c>
      <c r="G383" s="16">
        <v>0</v>
      </c>
      <c r="H383" s="16">
        <v>5.2091002630579063E-4</v>
      </c>
      <c r="I383" s="16">
        <v>2.2592854235038928E-2</v>
      </c>
      <c r="J383" s="16">
        <v>0</v>
      </c>
      <c r="K383" s="16">
        <v>0</v>
      </c>
      <c r="L383" s="16">
        <v>0</v>
      </c>
      <c r="M383" s="16">
        <v>0.3419065924032712</v>
      </c>
      <c r="N383" s="16">
        <v>0</v>
      </c>
      <c r="O383" s="16">
        <v>0</v>
      </c>
      <c r="P383" s="16">
        <v>0</v>
      </c>
      <c r="Q383" s="16">
        <v>0</v>
      </c>
      <c r="R383" s="16">
        <v>5.4377908697237896</v>
      </c>
      <c r="S383" s="16">
        <v>0.24302431492707896</v>
      </c>
      <c r="T383" s="16">
        <v>0</v>
      </c>
      <c r="U383" s="16">
        <v>0</v>
      </c>
      <c r="V383" s="16">
        <v>0</v>
      </c>
      <c r="W383" s="16">
        <v>0</v>
      </c>
      <c r="X383" s="16">
        <v>0</v>
      </c>
      <c r="Y383" s="16">
        <v>0</v>
      </c>
    </row>
    <row r="384" spans="1:25" x14ac:dyDescent="0.25">
      <c r="A384" s="8" t="s">
        <v>343</v>
      </c>
      <c r="B384" s="16">
        <v>0.90741922265737096</v>
      </c>
      <c r="C384" s="16">
        <v>0</v>
      </c>
      <c r="D384" s="16">
        <v>0</v>
      </c>
      <c r="E384" s="16">
        <v>4.6149525146150729</v>
      </c>
      <c r="F384" s="16">
        <v>2.972759793113465E-2</v>
      </c>
      <c r="G384" s="16">
        <v>6.768670205717914</v>
      </c>
      <c r="H384" s="16">
        <v>1.694878185346441E-2</v>
      </c>
      <c r="I384" s="16">
        <v>0</v>
      </c>
      <c r="J384" s="16">
        <v>0</v>
      </c>
      <c r="K384" s="16">
        <v>0</v>
      </c>
      <c r="L384" s="16">
        <v>0</v>
      </c>
      <c r="M384" s="16">
        <v>0.17399028234584241</v>
      </c>
      <c r="N384" s="16">
        <v>0</v>
      </c>
      <c r="O384" s="16">
        <v>1.0004279128792704E-4</v>
      </c>
      <c r="P384" s="16">
        <v>5.3166806836963593E-2</v>
      </c>
      <c r="Q384" s="16">
        <v>0</v>
      </c>
      <c r="R384" s="16">
        <v>0</v>
      </c>
      <c r="S384" s="16">
        <v>3.1706671584492342E-2</v>
      </c>
      <c r="T384" s="16">
        <v>1.6416844472486231E-3</v>
      </c>
      <c r="U384" s="16">
        <v>0</v>
      </c>
      <c r="V384" s="16">
        <v>0</v>
      </c>
      <c r="W384" s="16">
        <v>0</v>
      </c>
      <c r="X384" s="16">
        <v>0</v>
      </c>
      <c r="Y384" s="16">
        <v>15.324884816135112</v>
      </c>
    </row>
    <row r="385" spans="1:25" x14ac:dyDescent="0.25">
      <c r="A385" s="8" t="s">
        <v>344</v>
      </c>
      <c r="B385" s="16">
        <v>6.1693956370938174</v>
      </c>
      <c r="C385" s="16">
        <v>8.3226948984902993</v>
      </c>
      <c r="D385" s="16">
        <v>3.9904048005302846</v>
      </c>
      <c r="E385" s="16">
        <v>6.066504221512834</v>
      </c>
      <c r="F385" s="16">
        <v>6.9531391917961498</v>
      </c>
      <c r="G385" s="16">
        <v>9.4209112941546014</v>
      </c>
      <c r="H385" s="16">
        <v>7.1336555518655667</v>
      </c>
      <c r="I385" s="16">
        <v>5.8628391555640116</v>
      </c>
      <c r="J385" s="16">
        <v>6.3545461068549631</v>
      </c>
      <c r="K385" s="16">
        <v>6.5671819948217314</v>
      </c>
      <c r="L385" s="16">
        <v>8.8970221316265299</v>
      </c>
      <c r="M385" s="16">
        <v>8.7416628984866023</v>
      </c>
      <c r="N385" s="16">
        <v>4.192862504668363</v>
      </c>
      <c r="O385" s="16">
        <v>11.316111083519333</v>
      </c>
      <c r="P385" s="16">
        <v>9.7369360998281191</v>
      </c>
      <c r="Q385" s="16">
        <v>3.8205941234801983</v>
      </c>
      <c r="R385" s="16">
        <v>10.509655163134067</v>
      </c>
      <c r="S385" s="16">
        <v>7.5711583845556705</v>
      </c>
      <c r="T385" s="16">
        <v>3.8674687382679491</v>
      </c>
      <c r="U385" s="16">
        <v>3.2313209055299121</v>
      </c>
      <c r="V385" s="16">
        <v>0.26157918954946213</v>
      </c>
      <c r="W385" s="16">
        <v>3.7941558427601345</v>
      </c>
      <c r="X385" s="16">
        <v>7.1891373353755217</v>
      </c>
      <c r="Y385" s="16">
        <v>7.4373376686248909</v>
      </c>
    </row>
    <row r="386" spans="1:25" x14ac:dyDescent="0.25">
      <c r="A386" s="8" t="s">
        <v>345</v>
      </c>
      <c r="B386" s="16">
        <v>5.7133785399806394</v>
      </c>
      <c r="C386" s="16">
        <v>7.5450906625895087</v>
      </c>
      <c r="D386" s="16">
        <v>3.5513818531314532</v>
      </c>
      <c r="E386" s="16">
        <v>6.066504221512834</v>
      </c>
      <c r="F386" s="16">
        <v>6.3577702321789911</v>
      </c>
      <c r="G386" s="16">
        <v>9.3828551210076068</v>
      </c>
      <c r="H386" s="16">
        <v>6.5257031386342774</v>
      </c>
      <c r="I386" s="16">
        <v>4.2540148377874694</v>
      </c>
      <c r="J386" s="16">
        <v>5.9399430559228152</v>
      </c>
      <c r="K386" s="16">
        <v>6.5169966897853344</v>
      </c>
      <c r="L386" s="16">
        <v>8.2889312628155771</v>
      </c>
      <c r="M386" s="16">
        <v>8.5355584741374813</v>
      </c>
      <c r="N386" s="16">
        <v>4.109854501842749</v>
      </c>
      <c r="O386" s="16">
        <v>11.299792798078805</v>
      </c>
      <c r="P386" s="16">
        <v>9.7369360998281191</v>
      </c>
      <c r="Q386" s="16">
        <v>3.5591842015571626</v>
      </c>
      <c r="R386" s="16">
        <v>9.166899423170392</v>
      </c>
      <c r="S386" s="16">
        <v>6.953350892520656</v>
      </c>
      <c r="T386" s="16">
        <v>3.572200008029415</v>
      </c>
      <c r="U386" s="16">
        <v>2.7151119617203601</v>
      </c>
      <c r="V386" s="16">
        <v>0.17374935482409359</v>
      </c>
      <c r="W386" s="16">
        <v>3.7676466827748354</v>
      </c>
      <c r="X386" s="16">
        <v>7.0800131709198562</v>
      </c>
      <c r="Y386" s="16">
        <v>7.4373376686248909</v>
      </c>
    </row>
    <row r="387" spans="1:25" x14ac:dyDescent="0.25">
      <c r="A387" s="8" t="s">
        <v>385</v>
      </c>
      <c r="B387" s="16">
        <v>0.10502913465937096</v>
      </c>
      <c r="C387" s="16">
        <v>2.0477830813939051E-2</v>
      </c>
      <c r="D387" s="16">
        <v>6.8169198247576843E-3</v>
      </c>
      <c r="E387" s="16">
        <v>0</v>
      </c>
      <c r="F387" s="16">
        <v>3.0862911460610092E-2</v>
      </c>
      <c r="G387" s="16">
        <v>3.8056173146994575E-2</v>
      </c>
      <c r="H387" s="16">
        <v>0.56634376463457903</v>
      </c>
      <c r="I387" s="16">
        <v>0.4377585334006045</v>
      </c>
      <c r="J387" s="16">
        <v>1.0576347719517135E-3</v>
      </c>
      <c r="K387" s="16">
        <v>5.0185305036397128E-2</v>
      </c>
      <c r="L387" s="16">
        <v>2.6847364250701264E-2</v>
      </c>
      <c r="M387" s="16">
        <v>0.16590252715573223</v>
      </c>
      <c r="N387" s="16">
        <v>1.9488415118888461E-4</v>
      </c>
      <c r="O387" s="16">
        <v>1.2602842378846782E-2</v>
      </c>
      <c r="P387" s="16">
        <v>0</v>
      </c>
      <c r="Q387" s="16">
        <v>0.1148296943259914</v>
      </c>
      <c r="R387" s="16">
        <v>1.1420261250857473</v>
      </c>
      <c r="S387" s="16">
        <v>3.0633255736869695E-2</v>
      </c>
      <c r="T387" s="16">
        <v>0</v>
      </c>
      <c r="U387" s="16">
        <v>1.4378817479443755E-5</v>
      </c>
      <c r="V387" s="16">
        <v>0</v>
      </c>
      <c r="W387" s="16">
        <v>2.650915998529934E-2</v>
      </c>
      <c r="X387" s="16">
        <v>0</v>
      </c>
      <c r="Y387" s="16">
        <v>0</v>
      </c>
    </row>
    <row r="388" spans="1:25" x14ac:dyDescent="0.25">
      <c r="A388" s="8" t="s">
        <v>386</v>
      </c>
      <c r="B388" s="16">
        <v>0.31307229768047323</v>
      </c>
      <c r="C388" s="16">
        <v>0.2040820467619324</v>
      </c>
      <c r="D388" s="16">
        <v>0.43220602757407417</v>
      </c>
      <c r="E388" s="16">
        <v>0</v>
      </c>
      <c r="F388" s="16">
        <v>0.56431356936688437</v>
      </c>
      <c r="G388" s="16">
        <v>0</v>
      </c>
      <c r="H388" s="16">
        <v>1.5481228058867829E-2</v>
      </c>
      <c r="I388" s="16">
        <v>1.171065784375938</v>
      </c>
      <c r="J388" s="16">
        <v>0.1681685217396085</v>
      </c>
      <c r="K388" s="16">
        <v>0</v>
      </c>
      <c r="L388" s="16">
        <v>0.46535292749028923</v>
      </c>
      <c r="M388" s="16">
        <v>4.0037055733629423E-2</v>
      </c>
      <c r="N388" s="16">
        <v>8.2813118674424688E-2</v>
      </c>
      <c r="O388" s="16">
        <v>3.6377717558213696E-3</v>
      </c>
      <c r="P388" s="16">
        <v>0</v>
      </c>
      <c r="Q388" s="16">
        <v>0.14174024028392665</v>
      </c>
      <c r="R388" s="16">
        <v>0.20072961487792737</v>
      </c>
      <c r="S388" s="16">
        <v>0.51466591807321527</v>
      </c>
      <c r="T388" s="16">
        <v>0.29526873023853439</v>
      </c>
      <c r="U388" s="16">
        <v>0.51619456499207239</v>
      </c>
      <c r="V388" s="16">
        <v>8.782983472536858E-2</v>
      </c>
      <c r="W388" s="16">
        <v>0</v>
      </c>
      <c r="X388" s="16">
        <v>0.10912416445566615</v>
      </c>
      <c r="Y388" s="16">
        <v>0</v>
      </c>
    </row>
    <row r="389" spans="1:25" x14ac:dyDescent="0.25">
      <c r="A389" s="8" t="s">
        <v>387</v>
      </c>
      <c r="B389" s="16">
        <v>3.109000238872435E-2</v>
      </c>
      <c r="C389" s="16">
        <v>0.55304435832491972</v>
      </c>
      <c r="D389" s="16">
        <v>0</v>
      </c>
      <c r="E389" s="16">
        <v>0</v>
      </c>
      <c r="F389" s="16">
        <v>1.9247878966357958E-4</v>
      </c>
      <c r="G389" s="16">
        <v>0</v>
      </c>
      <c r="H389" s="16">
        <v>2.6127420537843081E-2</v>
      </c>
      <c r="I389" s="16">
        <v>0</v>
      </c>
      <c r="J389" s="16">
        <v>0.24537689442058877</v>
      </c>
      <c r="K389" s="16">
        <v>0</v>
      </c>
      <c r="L389" s="16">
        <v>0</v>
      </c>
      <c r="M389" s="16">
        <v>1.6484145975936815E-4</v>
      </c>
      <c r="N389" s="16">
        <v>0</v>
      </c>
      <c r="O389" s="16">
        <v>7.767130586143825E-5</v>
      </c>
      <c r="P389" s="16">
        <v>0</v>
      </c>
      <c r="Q389" s="16">
        <v>4.8399873131181707E-3</v>
      </c>
      <c r="R389" s="16">
        <v>0</v>
      </c>
      <c r="S389" s="16">
        <v>0</v>
      </c>
      <c r="T389" s="16">
        <v>0</v>
      </c>
      <c r="U389" s="16">
        <v>0</v>
      </c>
      <c r="V389" s="16">
        <v>0</v>
      </c>
      <c r="W389" s="16">
        <v>0</v>
      </c>
      <c r="X389" s="16">
        <v>0</v>
      </c>
      <c r="Y389" s="16">
        <v>0</v>
      </c>
    </row>
    <row r="390" spans="1:25" x14ac:dyDescent="0.25">
      <c r="A390" s="8" t="s">
        <v>346</v>
      </c>
      <c r="B390" s="16">
        <v>6.825662384609534E-3</v>
      </c>
      <c r="C390" s="16">
        <v>0</v>
      </c>
      <c r="D390" s="16">
        <v>0</v>
      </c>
      <c r="E390" s="16">
        <v>0</v>
      </c>
      <c r="F390" s="16">
        <v>0</v>
      </c>
      <c r="G390" s="16">
        <v>0</v>
      </c>
      <c r="H390" s="16">
        <v>0</v>
      </c>
      <c r="I390" s="16">
        <v>0</v>
      </c>
      <c r="J390" s="16">
        <v>0</v>
      </c>
      <c r="K390" s="16">
        <v>0</v>
      </c>
      <c r="L390" s="16">
        <v>0.11589057706996138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16">
        <v>7.250831822493041E-2</v>
      </c>
      <c r="T390" s="16">
        <v>0</v>
      </c>
      <c r="U390" s="16">
        <v>0</v>
      </c>
      <c r="V390" s="16">
        <v>0</v>
      </c>
      <c r="W390" s="16">
        <v>0</v>
      </c>
      <c r="X390" s="16">
        <v>0</v>
      </c>
      <c r="Y390" s="16">
        <v>0</v>
      </c>
    </row>
    <row r="391" spans="1:25" x14ac:dyDescent="0.25">
      <c r="A391" s="8" t="s">
        <v>388</v>
      </c>
      <c r="B391" s="16">
        <v>2.8684189251561398</v>
      </c>
      <c r="C391" s="16">
        <v>0</v>
      </c>
      <c r="D391" s="16">
        <v>0</v>
      </c>
      <c r="E391" s="16">
        <v>0</v>
      </c>
      <c r="F391" s="16">
        <v>0</v>
      </c>
      <c r="G391" s="16">
        <v>0</v>
      </c>
      <c r="H391" s="16">
        <v>0</v>
      </c>
      <c r="I391" s="16">
        <v>26.240224615093783</v>
      </c>
      <c r="J391" s="16">
        <v>0</v>
      </c>
      <c r="K391" s="16">
        <v>18.636255345459094</v>
      </c>
      <c r="L391" s="16">
        <v>0</v>
      </c>
      <c r="M391" s="16">
        <v>0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16">
        <v>0</v>
      </c>
      <c r="T391" s="16">
        <v>3.4773252752160733E-3</v>
      </c>
      <c r="U391" s="16">
        <v>0</v>
      </c>
      <c r="V391" s="16">
        <v>0</v>
      </c>
      <c r="W391" s="16">
        <v>0</v>
      </c>
      <c r="X391" s="16">
        <v>0</v>
      </c>
      <c r="Y391" s="16">
        <v>0</v>
      </c>
    </row>
    <row r="392" spans="1:25" x14ac:dyDescent="0.25">
      <c r="A392" s="8" t="s">
        <v>389</v>
      </c>
      <c r="B392" s="16">
        <v>0.26298732841886285</v>
      </c>
      <c r="C392" s="16">
        <v>1.1239979734622074</v>
      </c>
      <c r="D392" s="16">
        <v>0.2069779418210729</v>
      </c>
      <c r="E392" s="16">
        <v>0.20534672413622351</v>
      </c>
      <c r="F392" s="16">
        <v>0.36179624365329976</v>
      </c>
      <c r="G392" s="16">
        <v>0.1458643620499965</v>
      </c>
      <c r="H392" s="16">
        <v>6.4247357511510922E-2</v>
      </c>
      <c r="I392" s="16">
        <v>0.12168127034502552</v>
      </c>
      <c r="J392" s="16">
        <v>0.18166744250117836</v>
      </c>
      <c r="K392" s="16">
        <v>8.5064450593037327E-2</v>
      </c>
      <c r="L392" s="16">
        <v>0.13011413960111209</v>
      </c>
      <c r="M392" s="16">
        <v>1.6814733266970356</v>
      </c>
      <c r="N392" s="16">
        <v>0.19173342009737301</v>
      </c>
      <c r="O392" s="16">
        <v>0.54071296922876255</v>
      </c>
      <c r="P392" s="16">
        <v>5.6858350379526149E-2</v>
      </c>
      <c r="Q392" s="16">
        <v>0.14995892300087635</v>
      </c>
      <c r="R392" s="16">
        <v>0.10044167703680991</v>
      </c>
      <c r="S392" s="16">
        <v>0.24528426814709134</v>
      </c>
      <c r="T392" s="16">
        <v>7.7983659539859904E-2</v>
      </c>
      <c r="U392" s="16">
        <v>0.10172423536255937</v>
      </c>
      <c r="V392" s="16">
        <v>2.7377932095769764E-2</v>
      </c>
      <c r="W392" s="16">
        <v>0.39533042289107762</v>
      </c>
      <c r="X392" s="16">
        <v>0.1409711347222522</v>
      </c>
      <c r="Y392" s="16">
        <v>0.15081170807011479</v>
      </c>
    </row>
    <row r="393" spans="1:25" x14ac:dyDescent="0.25">
      <c r="A393" s="8" t="s">
        <v>390</v>
      </c>
      <c r="B393" s="16">
        <v>0.67422911312720979</v>
      </c>
      <c r="C393" s="16">
        <v>0.84893882764513018</v>
      </c>
      <c r="D393" s="16">
        <v>0.60034852556547325</v>
      </c>
      <c r="E393" s="16">
        <v>2.5163840687002226E-2</v>
      </c>
      <c r="F393" s="16">
        <v>0.80008536875359104</v>
      </c>
      <c r="G393" s="16">
        <v>0.21631325716814634</v>
      </c>
      <c r="H393" s="16">
        <v>0.41455274974158535</v>
      </c>
      <c r="I393" s="16">
        <v>0.8764443114692877</v>
      </c>
      <c r="J393" s="16">
        <v>0.26491686177423479</v>
      </c>
      <c r="K393" s="16">
        <v>0.12845788690276488</v>
      </c>
      <c r="L393" s="16">
        <v>0.18764621411107035</v>
      </c>
      <c r="M393" s="16">
        <v>3.0655604958320724E-2</v>
      </c>
      <c r="N393" s="16">
        <v>0.4606185809512508</v>
      </c>
      <c r="O393" s="16">
        <v>0.54613407798510016</v>
      </c>
      <c r="P393" s="16">
        <v>5.1206278133706287E-3</v>
      </c>
      <c r="Q393" s="16">
        <v>0.35476408231738404</v>
      </c>
      <c r="R393" s="16">
        <v>1.4723684575683893</v>
      </c>
      <c r="S393" s="16">
        <v>4.5242466562904579E-2</v>
      </c>
      <c r="T393" s="16">
        <v>0.83411886327072438</v>
      </c>
      <c r="U393" s="16">
        <v>0.47691932342751014</v>
      </c>
      <c r="V393" s="16">
        <v>5.0762320708013329</v>
      </c>
      <c r="W393" s="16">
        <v>0.31320428690588259</v>
      </c>
      <c r="X393" s="16">
        <v>7.9939549700330126E-2</v>
      </c>
      <c r="Y393" s="16">
        <v>1.9753540651094258E-2</v>
      </c>
    </row>
    <row r="394" spans="1:25" ht="39" x14ac:dyDescent="0.25">
      <c r="A394" s="37" t="s">
        <v>347</v>
      </c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</row>
    <row r="395" spans="1:25" ht="15.75" thickBot="1" x14ac:dyDescent="0.3"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</row>
    <row r="396" spans="1:25" ht="18" thickBot="1" x14ac:dyDescent="0.3">
      <c r="A396" s="11" t="s">
        <v>348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</row>
    <row r="397" spans="1:25" ht="15.75" thickTop="1" x14ac:dyDescent="0.25">
      <c r="A397" s="8" t="s">
        <v>349</v>
      </c>
      <c r="B397" s="40" t="s">
        <v>101</v>
      </c>
      <c r="C397" s="40" t="s">
        <v>101</v>
      </c>
      <c r="D397" s="40" t="s">
        <v>101</v>
      </c>
      <c r="E397" s="40" t="s">
        <v>101</v>
      </c>
      <c r="F397" s="40" t="s">
        <v>101</v>
      </c>
      <c r="G397" s="40" t="s">
        <v>101</v>
      </c>
      <c r="H397" s="40" t="s">
        <v>101</v>
      </c>
      <c r="I397" s="40" t="s">
        <v>101</v>
      </c>
      <c r="J397" s="40" t="s">
        <v>101</v>
      </c>
      <c r="K397" s="40" t="s">
        <v>101</v>
      </c>
      <c r="L397" s="40" t="s">
        <v>101</v>
      </c>
      <c r="M397" s="40" t="s">
        <v>101</v>
      </c>
      <c r="N397" s="40" t="s">
        <v>101</v>
      </c>
      <c r="O397" s="40" t="s">
        <v>101</v>
      </c>
      <c r="P397" s="40" t="s">
        <v>101</v>
      </c>
      <c r="Q397" s="40" t="s">
        <v>101</v>
      </c>
      <c r="R397" s="40" t="s">
        <v>101</v>
      </c>
      <c r="S397" s="40" t="s">
        <v>101</v>
      </c>
      <c r="T397" s="40" t="s">
        <v>101</v>
      </c>
      <c r="U397" s="40" t="s">
        <v>101</v>
      </c>
      <c r="V397" s="40" t="s">
        <v>101</v>
      </c>
      <c r="W397" s="40" t="s">
        <v>101</v>
      </c>
      <c r="X397" s="40" t="s">
        <v>101</v>
      </c>
      <c r="Y397" s="40" t="s">
        <v>101</v>
      </c>
    </row>
    <row r="398" spans="1:25" x14ac:dyDescent="0.25">
      <c r="A398" s="8" t="s">
        <v>350</v>
      </c>
      <c r="B398" s="32" t="s">
        <v>101</v>
      </c>
      <c r="C398" s="32" t="s">
        <v>101</v>
      </c>
      <c r="D398" s="32" t="s">
        <v>101</v>
      </c>
      <c r="E398" s="32" t="s">
        <v>101</v>
      </c>
      <c r="F398" s="32" t="s">
        <v>101</v>
      </c>
      <c r="G398" s="32" t="s">
        <v>101</v>
      </c>
      <c r="H398" s="32" t="s">
        <v>101</v>
      </c>
      <c r="I398" s="32" t="s">
        <v>101</v>
      </c>
      <c r="J398" s="32" t="s">
        <v>101</v>
      </c>
      <c r="K398" s="32" t="s">
        <v>101</v>
      </c>
      <c r="L398" s="32" t="s">
        <v>101</v>
      </c>
      <c r="M398" s="32" t="s">
        <v>101</v>
      </c>
      <c r="N398" s="32" t="s">
        <v>101</v>
      </c>
      <c r="O398" s="32" t="s">
        <v>101</v>
      </c>
      <c r="P398" s="32" t="s">
        <v>101</v>
      </c>
      <c r="Q398" s="32" t="s">
        <v>101</v>
      </c>
      <c r="R398" s="32" t="s">
        <v>101</v>
      </c>
      <c r="S398" s="32" t="s">
        <v>101</v>
      </c>
      <c r="T398" s="32" t="s">
        <v>101</v>
      </c>
      <c r="U398" s="32" t="s">
        <v>101</v>
      </c>
      <c r="V398" s="32" t="s">
        <v>101</v>
      </c>
      <c r="W398" s="32" t="s">
        <v>101</v>
      </c>
      <c r="X398" s="32" t="s">
        <v>101</v>
      </c>
      <c r="Y398" s="32" t="s">
        <v>101</v>
      </c>
    </row>
    <row r="399" spans="1:25" x14ac:dyDescent="0.25">
      <c r="A399" s="8" t="s">
        <v>351</v>
      </c>
      <c r="B399" s="32" t="s">
        <v>101</v>
      </c>
      <c r="C399" s="32" t="s">
        <v>101</v>
      </c>
      <c r="D399" s="32" t="s">
        <v>101</v>
      </c>
      <c r="E399" s="32" t="s">
        <v>101</v>
      </c>
      <c r="F399" s="32" t="s">
        <v>101</v>
      </c>
      <c r="G399" s="32" t="s">
        <v>101</v>
      </c>
      <c r="H399" s="32" t="s">
        <v>101</v>
      </c>
      <c r="I399" s="32" t="s">
        <v>101</v>
      </c>
      <c r="J399" s="32" t="s">
        <v>101</v>
      </c>
      <c r="K399" s="32" t="s">
        <v>101</v>
      </c>
      <c r="L399" s="32" t="s">
        <v>101</v>
      </c>
      <c r="M399" s="32" t="s">
        <v>101</v>
      </c>
      <c r="N399" s="32" t="s">
        <v>101</v>
      </c>
      <c r="O399" s="32" t="s">
        <v>101</v>
      </c>
      <c r="P399" s="32" t="s">
        <v>101</v>
      </c>
      <c r="Q399" s="32" t="s">
        <v>101</v>
      </c>
      <c r="R399" s="32" t="s">
        <v>101</v>
      </c>
      <c r="S399" s="32" t="s">
        <v>101</v>
      </c>
      <c r="T399" s="32" t="s">
        <v>101</v>
      </c>
      <c r="U399" s="32" t="s">
        <v>101</v>
      </c>
      <c r="V399" s="32" t="s">
        <v>101</v>
      </c>
      <c r="W399" s="32" t="s">
        <v>101</v>
      </c>
      <c r="X399" s="32" t="s">
        <v>101</v>
      </c>
      <c r="Y399" s="32" t="s">
        <v>101</v>
      </c>
    </row>
    <row r="400" spans="1:25" x14ac:dyDescent="0.25">
      <c r="A400" s="8" t="s">
        <v>410</v>
      </c>
      <c r="B400" s="32" t="s">
        <v>101</v>
      </c>
      <c r="C400" s="32" t="s">
        <v>101</v>
      </c>
      <c r="D400" s="32" t="s">
        <v>101</v>
      </c>
      <c r="E400" s="32" t="s">
        <v>101</v>
      </c>
      <c r="F400" s="32" t="s">
        <v>101</v>
      </c>
      <c r="G400" s="32" t="s">
        <v>101</v>
      </c>
      <c r="H400" s="32" t="s">
        <v>101</v>
      </c>
      <c r="I400" s="32" t="s">
        <v>101</v>
      </c>
      <c r="J400" s="32" t="s">
        <v>101</v>
      </c>
      <c r="K400" s="32" t="s">
        <v>101</v>
      </c>
      <c r="L400" s="32" t="s">
        <v>101</v>
      </c>
      <c r="M400" s="32" t="s">
        <v>101</v>
      </c>
      <c r="N400" s="32" t="s">
        <v>101</v>
      </c>
      <c r="O400" s="32" t="s">
        <v>101</v>
      </c>
      <c r="P400" s="32" t="s">
        <v>101</v>
      </c>
      <c r="Q400" s="32" t="s">
        <v>101</v>
      </c>
      <c r="R400" s="32" t="s">
        <v>101</v>
      </c>
      <c r="S400" s="32" t="s">
        <v>101</v>
      </c>
      <c r="T400" s="32" t="s">
        <v>101</v>
      </c>
      <c r="U400" s="32" t="s">
        <v>101</v>
      </c>
      <c r="V400" s="32" t="s">
        <v>101</v>
      </c>
      <c r="W400" s="32" t="s">
        <v>101</v>
      </c>
      <c r="X400" s="32" t="s">
        <v>101</v>
      </c>
      <c r="Y400" s="32" t="s">
        <v>101</v>
      </c>
    </row>
    <row r="401" spans="1:25" x14ac:dyDescent="0.25">
      <c r="A401" s="8" t="s">
        <v>352</v>
      </c>
      <c r="B401" s="32" t="s">
        <v>101</v>
      </c>
      <c r="C401" s="32" t="s">
        <v>101</v>
      </c>
      <c r="D401" s="32" t="s">
        <v>101</v>
      </c>
      <c r="E401" s="32" t="s">
        <v>101</v>
      </c>
      <c r="F401" s="32" t="s">
        <v>101</v>
      </c>
      <c r="G401" s="32" t="s">
        <v>101</v>
      </c>
      <c r="H401" s="32" t="s">
        <v>101</v>
      </c>
      <c r="I401" s="32" t="s">
        <v>101</v>
      </c>
      <c r="J401" s="32" t="s">
        <v>101</v>
      </c>
      <c r="K401" s="32" t="s">
        <v>101</v>
      </c>
      <c r="L401" s="32" t="s">
        <v>101</v>
      </c>
      <c r="M401" s="32" t="s">
        <v>101</v>
      </c>
      <c r="N401" s="32" t="s">
        <v>101</v>
      </c>
      <c r="O401" s="32" t="s">
        <v>101</v>
      </c>
      <c r="P401" s="32" t="s">
        <v>101</v>
      </c>
      <c r="Q401" s="32" t="s">
        <v>101</v>
      </c>
      <c r="R401" s="32" t="s">
        <v>101</v>
      </c>
      <c r="S401" s="32" t="s">
        <v>101</v>
      </c>
      <c r="T401" s="32" t="s">
        <v>101</v>
      </c>
      <c r="U401" s="32" t="s">
        <v>101</v>
      </c>
      <c r="V401" s="32" t="s">
        <v>101</v>
      </c>
      <c r="W401" s="32" t="s">
        <v>101</v>
      </c>
      <c r="X401" s="32" t="s">
        <v>101</v>
      </c>
      <c r="Y401" s="32" t="s">
        <v>101</v>
      </c>
    </row>
    <row r="402" spans="1:25" x14ac:dyDescent="0.25">
      <c r="A402" s="8" t="s">
        <v>353</v>
      </c>
      <c r="B402" s="32" t="s">
        <v>101</v>
      </c>
      <c r="C402" s="32" t="s">
        <v>101</v>
      </c>
      <c r="D402" s="32" t="s">
        <v>101</v>
      </c>
      <c r="E402" s="32" t="s">
        <v>101</v>
      </c>
      <c r="F402" s="32" t="s">
        <v>101</v>
      </c>
      <c r="G402" s="32" t="s">
        <v>101</v>
      </c>
      <c r="H402" s="32" t="s">
        <v>101</v>
      </c>
      <c r="I402" s="32" t="s">
        <v>101</v>
      </c>
      <c r="J402" s="32" t="s">
        <v>101</v>
      </c>
      <c r="K402" s="32" t="s">
        <v>101</v>
      </c>
      <c r="L402" s="32" t="s">
        <v>101</v>
      </c>
      <c r="M402" s="32" t="s">
        <v>101</v>
      </c>
      <c r="N402" s="32" t="s">
        <v>101</v>
      </c>
      <c r="O402" s="32" t="s">
        <v>101</v>
      </c>
      <c r="P402" s="32" t="s">
        <v>101</v>
      </c>
      <c r="Q402" s="32" t="s">
        <v>101</v>
      </c>
      <c r="R402" s="32" t="s">
        <v>101</v>
      </c>
      <c r="S402" s="32" t="s">
        <v>101</v>
      </c>
      <c r="T402" s="32" t="s">
        <v>101</v>
      </c>
      <c r="U402" s="32" t="s">
        <v>101</v>
      </c>
      <c r="V402" s="32" t="s">
        <v>101</v>
      </c>
      <c r="W402" s="32" t="s">
        <v>101</v>
      </c>
      <c r="X402" s="32" t="s">
        <v>101</v>
      </c>
      <c r="Y402" s="32" t="s">
        <v>101</v>
      </c>
    </row>
    <row r="403" spans="1:25" x14ac:dyDescent="0.25">
      <c r="A403" s="8" t="s">
        <v>354</v>
      </c>
      <c r="B403" s="32" t="s">
        <v>101</v>
      </c>
      <c r="C403" s="32" t="s">
        <v>101</v>
      </c>
      <c r="D403" s="32" t="s">
        <v>101</v>
      </c>
      <c r="E403" s="32" t="s">
        <v>101</v>
      </c>
      <c r="F403" s="32" t="s">
        <v>101</v>
      </c>
      <c r="G403" s="32" t="s">
        <v>101</v>
      </c>
      <c r="H403" s="32" t="s">
        <v>101</v>
      </c>
      <c r="I403" s="32" t="s">
        <v>101</v>
      </c>
      <c r="J403" s="32" t="s">
        <v>101</v>
      </c>
      <c r="K403" s="32" t="s">
        <v>101</v>
      </c>
      <c r="L403" s="32" t="s">
        <v>101</v>
      </c>
      <c r="M403" s="32" t="s">
        <v>101</v>
      </c>
      <c r="N403" s="32" t="s">
        <v>101</v>
      </c>
      <c r="O403" s="32" t="s">
        <v>101</v>
      </c>
      <c r="P403" s="32" t="s">
        <v>101</v>
      </c>
      <c r="Q403" s="32" t="s">
        <v>101</v>
      </c>
      <c r="R403" s="32" t="s">
        <v>101</v>
      </c>
      <c r="S403" s="32" t="s">
        <v>101</v>
      </c>
      <c r="T403" s="32" t="s">
        <v>101</v>
      </c>
      <c r="U403" s="32" t="s">
        <v>101</v>
      </c>
      <c r="V403" s="32" t="s">
        <v>101</v>
      </c>
      <c r="W403" s="32" t="s">
        <v>101</v>
      </c>
      <c r="X403" s="32" t="s">
        <v>101</v>
      </c>
      <c r="Y403" s="32" t="s">
        <v>101</v>
      </c>
    </row>
    <row r="404" spans="1:25" x14ac:dyDescent="0.25">
      <c r="A404" s="8" t="s">
        <v>355</v>
      </c>
      <c r="B404" s="32" t="s">
        <v>101</v>
      </c>
      <c r="C404" s="32" t="s">
        <v>101</v>
      </c>
      <c r="D404" s="32" t="s">
        <v>101</v>
      </c>
      <c r="E404" s="32" t="s">
        <v>101</v>
      </c>
      <c r="F404" s="32" t="s">
        <v>101</v>
      </c>
      <c r="G404" s="32" t="s">
        <v>101</v>
      </c>
      <c r="H404" s="32" t="s">
        <v>101</v>
      </c>
      <c r="I404" s="32" t="s">
        <v>101</v>
      </c>
      <c r="J404" s="32" t="s">
        <v>101</v>
      </c>
      <c r="K404" s="32" t="s">
        <v>101</v>
      </c>
      <c r="L404" s="32" t="s">
        <v>101</v>
      </c>
      <c r="M404" s="32" t="s">
        <v>101</v>
      </c>
      <c r="N404" s="32" t="s">
        <v>101</v>
      </c>
      <c r="O404" s="32" t="s">
        <v>101</v>
      </c>
      <c r="P404" s="32" t="s">
        <v>101</v>
      </c>
      <c r="Q404" s="32" t="s">
        <v>101</v>
      </c>
      <c r="R404" s="32" t="s">
        <v>101</v>
      </c>
      <c r="S404" s="32" t="s">
        <v>101</v>
      </c>
      <c r="T404" s="32" t="s">
        <v>101</v>
      </c>
      <c r="U404" s="32" t="s">
        <v>101</v>
      </c>
      <c r="V404" s="32" t="s">
        <v>101</v>
      </c>
      <c r="W404" s="32" t="s">
        <v>101</v>
      </c>
      <c r="X404" s="32" t="s">
        <v>101</v>
      </c>
      <c r="Y404" s="32" t="s">
        <v>101</v>
      </c>
    </row>
    <row r="405" spans="1:25" x14ac:dyDescent="0.25">
      <c r="A405" s="8" t="s">
        <v>356</v>
      </c>
      <c r="B405" s="32" t="s">
        <v>101</v>
      </c>
      <c r="C405" s="32" t="s">
        <v>101</v>
      </c>
      <c r="D405" s="32" t="s">
        <v>101</v>
      </c>
      <c r="E405" s="32" t="s">
        <v>101</v>
      </c>
      <c r="F405" s="32" t="s">
        <v>101</v>
      </c>
      <c r="G405" s="32" t="s">
        <v>101</v>
      </c>
      <c r="H405" s="32" t="s">
        <v>101</v>
      </c>
      <c r="I405" s="32" t="s">
        <v>101</v>
      </c>
      <c r="J405" s="32" t="s">
        <v>101</v>
      </c>
      <c r="K405" s="32" t="s">
        <v>101</v>
      </c>
      <c r="L405" s="32" t="s">
        <v>101</v>
      </c>
      <c r="M405" s="32" t="s">
        <v>101</v>
      </c>
      <c r="N405" s="32" t="s">
        <v>101</v>
      </c>
      <c r="O405" s="32" t="s">
        <v>101</v>
      </c>
      <c r="P405" s="32" t="s">
        <v>101</v>
      </c>
      <c r="Q405" s="32" t="s">
        <v>101</v>
      </c>
      <c r="R405" s="32" t="s">
        <v>101</v>
      </c>
      <c r="S405" s="32" t="s">
        <v>101</v>
      </c>
      <c r="T405" s="32" t="s">
        <v>101</v>
      </c>
      <c r="U405" s="32" t="s">
        <v>101</v>
      </c>
      <c r="V405" s="32" t="s">
        <v>101</v>
      </c>
      <c r="W405" s="32" t="s">
        <v>101</v>
      </c>
      <c r="X405" s="32" t="s">
        <v>101</v>
      </c>
      <c r="Y405" s="32" t="s">
        <v>101</v>
      </c>
    </row>
    <row r="406" spans="1:25" x14ac:dyDescent="0.25">
      <c r="A406" s="8" t="s">
        <v>357</v>
      </c>
      <c r="B406" s="32" t="s">
        <v>101</v>
      </c>
      <c r="C406" s="32" t="s">
        <v>101</v>
      </c>
      <c r="D406" s="32" t="s">
        <v>101</v>
      </c>
      <c r="E406" s="32" t="s">
        <v>101</v>
      </c>
      <c r="F406" s="32" t="s">
        <v>101</v>
      </c>
      <c r="G406" s="32" t="s">
        <v>101</v>
      </c>
      <c r="H406" s="32" t="s">
        <v>101</v>
      </c>
      <c r="I406" s="32" t="s">
        <v>101</v>
      </c>
      <c r="J406" s="32" t="s">
        <v>101</v>
      </c>
      <c r="K406" s="32" t="s">
        <v>101</v>
      </c>
      <c r="L406" s="32" t="s">
        <v>101</v>
      </c>
      <c r="M406" s="32" t="s">
        <v>101</v>
      </c>
      <c r="N406" s="32" t="s">
        <v>101</v>
      </c>
      <c r="O406" s="32" t="s">
        <v>101</v>
      </c>
      <c r="P406" s="32" t="s">
        <v>101</v>
      </c>
      <c r="Q406" s="32" t="s">
        <v>101</v>
      </c>
      <c r="R406" s="32" t="s">
        <v>101</v>
      </c>
      <c r="S406" s="32" t="s">
        <v>101</v>
      </c>
      <c r="T406" s="32" t="s">
        <v>101</v>
      </c>
      <c r="U406" s="32" t="s">
        <v>101</v>
      </c>
      <c r="V406" s="32" t="s">
        <v>101</v>
      </c>
      <c r="W406" s="32" t="s">
        <v>101</v>
      </c>
      <c r="X406" s="32" t="s">
        <v>101</v>
      </c>
      <c r="Y406" s="32" t="s">
        <v>101</v>
      </c>
    </row>
    <row r="407" spans="1:25" x14ac:dyDescent="0.25">
      <c r="A407" s="8" t="s">
        <v>358</v>
      </c>
      <c r="B407" s="32" t="s">
        <v>101</v>
      </c>
      <c r="C407" s="32" t="s">
        <v>101</v>
      </c>
      <c r="D407" s="32" t="s">
        <v>101</v>
      </c>
      <c r="E407" s="32" t="s">
        <v>101</v>
      </c>
      <c r="F407" s="32" t="s">
        <v>101</v>
      </c>
      <c r="G407" s="32" t="s">
        <v>101</v>
      </c>
      <c r="H407" s="32" t="s">
        <v>101</v>
      </c>
      <c r="I407" s="32" t="s">
        <v>101</v>
      </c>
      <c r="J407" s="32" t="s">
        <v>101</v>
      </c>
      <c r="K407" s="32" t="s">
        <v>101</v>
      </c>
      <c r="L407" s="32" t="s">
        <v>101</v>
      </c>
      <c r="M407" s="32" t="s">
        <v>101</v>
      </c>
      <c r="N407" s="32" t="s">
        <v>101</v>
      </c>
      <c r="O407" s="32" t="s">
        <v>101</v>
      </c>
      <c r="P407" s="32" t="s">
        <v>101</v>
      </c>
      <c r="Q407" s="32" t="s">
        <v>101</v>
      </c>
      <c r="R407" s="32" t="s">
        <v>101</v>
      </c>
      <c r="S407" s="32" t="s">
        <v>101</v>
      </c>
      <c r="T407" s="32" t="s">
        <v>101</v>
      </c>
      <c r="U407" s="32" t="s">
        <v>101</v>
      </c>
      <c r="V407" s="32" t="s">
        <v>101</v>
      </c>
      <c r="W407" s="32" t="s">
        <v>101</v>
      </c>
      <c r="X407" s="32" t="s">
        <v>101</v>
      </c>
      <c r="Y407" s="32" t="s">
        <v>101</v>
      </c>
    </row>
    <row r="408" spans="1:25" x14ac:dyDescent="0.25">
      <c r="A408" s="8" t="s">
        <v>359</v>
      </c>
      <c r="B408" s="32" t="s">
        <v>101</v>
      </c>
      <c r="C408" s="32" t="s">
        <v>101</v>
      </c>
      <c r="D408" s="32" t="s">
        <v>101</v>
      </c>
      <c r="E408" s="32" t="s">
        <v>101</v>
      </c>
      <c r="F408" s="32" t="s">
        <v>101</v>
      </c>
      <c r="G408" s="32" t="s">
        <v>101</v>
      </c>
      <c r="H408" s="32" t="s">
        <v>101</v>
      </c>
      <c r="I408" s="32" t="s">
        <v>101</v>
      </c>
      <c r="J408" s="32" t="s">
        <v>101</v>
      </c>
      <c r="K408" s="32" t="s">
        <v>101</v>
      </c>
      <c r="L408" s="32" t="s">
        <v>101</v>
      </c>
      <c r="M408" s="32" t="s">
        <v>101</v>
      </c>
      <c r="N408" s="32" t="s">
        <v>101</v>
      </c>
      <c r="O408" s="32" t="s">
        <v>101</v>
      </c>
      <c r="P408" s="32" t="s">
        <v>101</v>
      </c>
      <c r="Q408" s="32" t="s">
        <v>101</v>
      </c>
      <c r="R408" s="32" t="s">
        <v>101</v>
      </c>
      <c r="S408" s="32" t="s">
        <v>101</v>
      </c>
      <c r="T408" s="32" t="s">
        <v>101</v>
      </c>
      <c r="U408" s="32" t="s">
        <v>101</v>
      </c>
      <c r="V408" s="32" t="s">
        <v>101</v>
      </c>
      <c r="W408" s="32" t="s">
        <v>101</v>
      </c>
      <c r="X408" s="32" t="s">
        <v>101</v>
      </c>
      <c r="Y408" s="32" t="s">
        <v>101</v>
      </c>
    </row>
    <row r="409" spans="1:25" x14ac:dyDescent="0.25">
      <c r="A409" s="8" t="s">
        <v>360</v>
      </c>
      <c r="B409" s="32" t="s">
        <v>101</v>
      </c>
      <c r="C409" s="32" t="s">
        <v>101</v>
      </c>
      <c r="D409" s="32" t="s">
        <v>101</v>
      </c>
      <c r="E409" s="32" t="s">
        <v>101</v>
      </c>
      <c r="F409" s="32" t="s">
        <v>101</v>
      </c>
      <c r="G409" s="32" t="s">
        <v>101</v>
      </c>
      <c r="H409" s="32" t="s">
        <v>101</v>
      </c>
      <c r="I409" s="32" t="s">
        <v>101</v>
      </c>
      <c r="J409" s="32" t="s">
        <v>101</v>
      </c>
      <c r="K409" s="32" t="s">
        <v>101</v>
      </c>
      <c r="L409" s="32" t="s">
        <v>101</v>
      </c>
      <c r="M409" s="32" t="s">
        <v>101</v>
      </c>
      <c r="N409" s="32" t="s">
        <v>101</v>
      </c>
      <c r="O409" s="32" t="s">
        <v>101</v>
      </c>
      <c r="P409" s="32" t="s">
        <v>101</v>
      </c>
      <c r="Q409" s="32" t="s">
        <v>101</v>
      </c>
      <c r="R409" s="32" t="s">
        <v>101</v>
      </c>
      <c r="S409" s="32" t="s">
        <v>101</v>
      </c>
      <c r="T409" s="32" t="s">
        <v>101</v>
      </c>
      <c r="U409" s="32" t="s">
        <v>101</v>
      </c>
      <c r="V409" s="32" t="s">
        <v>101</v>
      </c>
      <c r="W409" s="32" t="s">
        <v>101</v>
      </c>
      <c r="X409" s="32" t="s">
        <v>101</v>
      </c>
      <c r="Y409" s="32" t="s">
        <v>101</v>
      </c>
    </row>
    <row r="410" spans="1:25" x14ac:dyDescent="0.25">
      <c r="A410" s="8" t="s">
        <v>361</v>
      </c>
      <c r="B410" s="32" t="s">
        <v>101</v>
      </c>
      <c r="C410" s="32" t="s">
        <v>101</v>
      </c>
      <c r="D410" s="32" t="s">
        <v>101</v>
      </c>
      <c r="E410" s="32" t="s">
        <v>101</v>
      </c>
      <c r="F410" s="32" t="s">
        <v>101</v>
      </c>
      <c r="G410" s="32" t="s">
        <v>101</v>
      </c>
      <c r="H410" s="32" t="s">
        <v>101</v>
      </c>
      <c r="I410" s="32" t="s">
        <v>101</v>
      </c>
      <c r="J410" s="32" t="s">
        <v>101</v>
      </c>
      <c r="K410" s="32" t="s">
        <v>101</v>
      </c>
      <c r="L410" s="32" t="s">
        <v>101</v>
      </c>
      <c r="M410" s="32" t="s">
        <v>101</v>
      </c>
      <c r="N410" s="32" t="s">
        <v>101</v>
      </c>
      <c r="O410" s="32" t="s">
        <v>101</v>
      </c>
      <c r="P410" s="32" t="s">
        <v>101</v>
      </c>
      <c r="Q410" s="32" t="s">
        <v>101</v>
      </c>
      <c r="R410" s="32" t="s">
        <v>101</v>
      </c>
      <c r="S410" s="32" t="s">
        <v>101</v>
      </c>
      <c r="T410" s="32" t="s">
        <v>101</v>
      </c>
      <c r="U410" s="32" t="s">
        <v>101</v>
      </c>
      <c r="V410" s="32" t="s">
        <v>101</v>
      </c>
      <c r="W410" s="32" t="s">
        <v>101</v>
      </c>
      <c r="X410" s="32" t="s">
        <v>101</v>
      </c>
      <c r="Y410" s="32" t="s">
        <v>101</v>
      </c>
    </row>
    <row r="411" spans="1:25" x14ac:dyDescent="0.25">
      <c r="A411" s="8" t="s">
        <v>362</v>
      </c>
      <c r="B411" s="32" t="s">
        <v>101</v>
      </c>
      <c r="C411" s="32" t="s">
        <v>101</v>
      </c>
      <c r="D411" s="32" t="s">
        <v>101</v>
      </c>
      <c r="E411" s="32" t="s">
        <v>101</v>
      </c>
      <c r="F411" s="32" t="s">
        <v>101</v>
      </c>
      <c r="G411" s="32" t="s">
        <v>101</v>
      </c>
      <c r="H411" s="32" t="s">
        <v>101</v>
      </c>
      <c r="I411" s="32" t="s">
        <v>101</v>
      </c>
      <c r="J411" s="32" t="s">
        <v>101</v>
      </c>
      <c r="K411" s="32" t="s">
        <v>101</v>
      </c>
      <c r="L411" s="32" t="s">
        <v>101</v>
      </c>
      <c r="M411" s="32" t="s">
        <v>101</v>
      </c>
      <c r="N411" s="32" t="s">
        <v>101</v>
      </c>
      <c r="O411" s="32" t="s">
        <v>101</v>
      </c>
      <c r="P411" s="32" t="s">
        <v>101</v>
      </c>
      <c r="Q411" s="32" t="s">
        <v>101</v>
      </c>
      <c r="R411" s="32" t="s">
        <v>101</v>
      </c>
      <c r="S411" s="32" t="s">
        <v>101</v>
      </c>
      <c r="T411" s="32" t="s">
        <v>101</v>
      </c>
      <c r="U411" s="32" t="s">
        <v>101</v>
      </c>
      <c r="V411" s="32" t="s">
        <v>101</v>
      </c>
      <c r="W411" s="32" t="s">
        <v>101</v>
      </c>
      <c r="X411" s="32" t="s">
        <v>101</v>
      </c>
      <c r="Y411" s="32" t="s">
        <v>101</v>
      </c>
    </row>
    <row r="412" spans="1:25" x14ac:dyDescent="0.25">
      <c r="A412" s="8" t="s">
        <v>411</v>
      </c>
      <c r="B412" s="32" t="s">
        <v>101</v>
      </c>
      <c r="C412" s="32" t="s">
        <v>101</v>
      </c>
      <c r="D412" s="32" t="s">
        <v>101</v>
      </c>
      <c r="E412" s="32" t="s">
        <v>101</v>
      </c>
      <c r="F412" s="32" t="s">
        <v>101</v>
      </c>
      <c r="G412" s="32" t="s">
        <v>101</v>
      </c>
      <c r="H412" s="32" t="s">
        <v>101</v>
      </c>
      <c r="I412" s="32" t="s">
        <v>101</v>
      </c>
      <c r="J412" s="32" t="s">
        <v>101</v>
      </c>
      <c r="K412" s="32" t="s">
        <v>101</v>
      </c>
      <c r="L412" s="32" t="s">
        <v>101</v>
      </c>
      <c r="M412" s="32" t="s">
        <v>101</v>
      </c>
      <c r="N412" s="32" t="s">
        <v>101</v>
      </c>
      <c r="O412" s="32" t="s">
        <v>101</v>
      </c>
      <c r="P412" s="32" t="s">
        <v>101</v>
      </c>
      <c r="Q412" s="32" t="s">
        <v>101</v>
      </c>
      <c r="R412" s="32" t="s">
        <v>101</v>
      </c>
      <c r="S412" s="32" t="s">
        <v>101</v>
      </c>
      <c r="T412" s="32" t="s">
        <v>101</v>
      </c>
      <c r="U412" s="32" t="s">
        <v>101</v>
      </c>
      <c r="V412" s="32" t="s">
        <v>101</v>
      </c>
      <c r="W412" s="32" t="s">
        <v>101</v>
      </c>
      <c r="X412" s="32" t="s">
        <v>101</v>
      </c>
      <c r="Y412" s="32" t="s">
        <v>101</v>
      </c>
    </row>
    <row r="413" spans="1:25" ht="15.75" thickBot="1" x14ac:dyDescent="0.3"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</row>
    <row r="414" spans="1:25" ht="18" thickBot="1" x14ac:dyDescent="0.3">
      <c r="A414" s="11" t="s">
        <v>363</v>
      </c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</row>
    <row r="415" spans="1:25" ht="15.75" thickTop="1" x14ac:dyDescent="0.25">
      <c r="A415" s="8" t="s">
        <v>364</v>
      </c>
      <c r="B415" s="14">
        <v>100</v>
      </c>
      <c r="C415" s="14">
        <v>100</v>
      </c>
      <c r="D415" s="14">
        <v>100</v>
      </c>
      <c r="E415" s="14">
        <v>100</v>
      </c>
      <c r="F415" s="14">
        <v>100</v>
      </c>
      <c r="G415" s="14">
        <v>100</v>
      </c>
      <c r="H415" s="14">
        <v>100</v>
      </c>
      <c r="I415" s="14">
        <v>100</v>
      </c>
      <c r="J415" s="14">
        <v>100</v>
      </c>
      <c r="K415" s="14">
        <v>100</v>
      </c>
      <c r="L415" s="14">
        <v>100</v>
      </c>
      <c r="M415" s="14">
        <v>100</v>
      </c>
      <c r="N415" s="14">
        <v>100</v>
      </c>
      <c r="O415" s="14">
        <v>100</v>
      </c>
      <c r="P415" s="14">
        <v>100</v>
      </c>
      <c r="Q415" s="14">
        <v>100</v>
      </c>
      <c r="R415" s="14">
        <v>100</v>
      </c>
      <c r="S415" s="14">
        <v>100</v>
      </c>
      <c r="T415" s="14">
        <v>100</v>
      </c>
      <c r="U415" s="14">
        <v>100</v>
      </c>
      <c r="V415" s="14">
        <v>100</v>
      </c>
      <c r="W415" s="14">
        <v>100</v>
      </c>
      <c r="X415" s="14">
        <v>100</v>
      </c>
      <c r="Y415" s="14">
        <v>100</v>
      </c>
    </row>
    <row r="416" spans="1:25" x14ac:dyDescent="0.25">
      <c r="A416" s="8" t="s">
        <v>365</v>
      </c>
      <c r="B416" s="16">
        <v>38.552346687061714</v>
      </c>
      <c r="C416" s="16">
        <v>47.162032373679402</v>
      </c>
      <c r="D416" s="16">
        <v>31.482422506582896</v>
      </c>
      <c r="E416" s="16">
        <v>34.74854060830841</v>
      </c>
      <c r="F416" s="16">
        <v>30.947051559123185</v>
      </c>
      <c r="G416" s="16">
        <v>31.773142614797393</v>
      </c>
      <c r="H416" s="16">
        <v>27.775817454716538</v>
      </c>
      <c r="I416" s="16">
        <v>34.726484322881923</v>
      </c>
      <c r="J416" s="16">
        <v>36.573028189765253</v>
      </c>
      <c r="K416" s="16">
        <v>31.296717582060445</v>
      </c>
      <c r="L416" s="16">
        <v>29.869921310422352</v>
      </c>
      <c r="M416" s="16">
        <v>49.660511112986505</v>
      </c>
      <c r="N416" s="16">
        <v>34.420497535251634</v>
      </c>
      <c r="O416" s="16">
        <v>39.265248579839948</v>
      </c>
      <c r="P416" s="16">
        <v>27.200924677326142</v>
      </c>
      <c r="Q416" s="16">
        <v>34.709113480604728</v>
      </c>
      <c r="R416" s="16">
        <v>31.546316557257477</v>
      </c>
      <c r="S416" s="16">
        <v>37.442843086183949</v>
      </c>
      <c r="T416" s="16">
        <v>24.591781805131884</v>
      </c>
      <c r="U416" s="16">
        <v>39.053281853281852</v>
      </c>
      <c r="V416" s="16">
        <v>54.529319726302518</v>
      </c>
      <c r="W416" s="16">
        <v>38.972677595628411</v>
      </c>
      <c r="X416" s="16">
        <v>31.052839116719245</v>
      </c>
      <c r="Y416" s="16">
        <v>31.635864740537489</v>
      </c>
    </row>
    <row r="417" spans="1:25" x14ac:dyDescent="0.25">
      <c r="A417" s="8" t="s">
        <v>366</v>
      </c>
      <c r="B417" s="16">
        <v>28.952312216560923</v>
      </c>
      <c r="C417" s="16">
        <v>26.939024104570265</v>
      </c>
      <c r="D417" s="16">
        <v>30.276712708458447</v>
      </c>
      <c r="E417" s="16">
        <v>30.650490381727241</v>
      </c>
      <c r="F417" s="16">
        <v>34.015128125964807</v>
      </c>
      <c r="G417" s="16">
        <v>31.773142614797393</v>
      </c>
      <c r="H417" s="16">
        <v>30.581039755351679</v>
      </c>
      <c r="I417" s="16">
        <v>30.603735823882587</v>
      </c>
      <c r="J417" s="16">
        <v>30.041253314998528</v>
      </c>
      <c r="K417" s="16">
        <v>29.36843245585527</v>
      </c>
      <c r="L417" s="16">
        <v>31.07970665381939</v>
      </c>
      <c r="M417" s="16">
        <v>25.267179672095928</v>
      </c>
      <c r="N417" s="16">
        <v>31.800985899346557</v>
      </c>
      <c r="O417" s="16">
        <v>27.631960857486419</v>
      </c>
      <c r="P417" s="16">
        <v>34.964361394721635</v>
      </c>
      <c r="Q417" s="16">
        <v>29.008724044691597</v>
      </c>
      <c r="R417" s="16">
        <v>30.863811607794101</v>
      </c>
      <c r="S417" s="16">
        <v>28.259149929578825</v>
      </c>
      <c r="T417" s="16">
        <v>32.872779472456486</v>
      </c>
      <c r="U417" s="16">
        <v>29.355984555984556</v>
      </c>
      <c r="V417" s="16">
        <v>24.455290628429978</v>
      </c>
      <c r="W417" s="16">
        <v>30.32630757220921</v>
      </c>
      <c r="X417" s="16">
        <v>31.867770767613042</v>
      </c>
      <c r="Y417" s="16">
        <v>31.04672746348156</v>
      </c>
    </row>
    <row r="418" spans="1:25" x14ac:dyDescent="0.25">
      <c r="A418" s="8" t="s">
        <v>367</v>
      </c>
      <c r="B418" s="16">
        <v>2.8730085206769145</v>
      </c>
      <c r="C418" s="16">
        <v>2.5088430274778046</v>
      </c>
      <c r="D418" s="16">
        <v>2.254353952048783</v>
      </c>
      <c r="E418" s="16">
        <v>3.5378005302129991</v>
      </c>
      <c r="F418" s="16">
        <v>2.5046310589688177</v>
      </c>
      <c r="G418" s="16">
        <v>2.8299340710182364</v>
      </c>
      <c r="H418" s="16">
        <v>3.0463420371677254</v>
      </c>
      <c r="I418" s="16">
        <v>2.294863242161441</v>
      </c>
      <c r="J418" s="16">
        <v>2.9515764659660153</v>
      </c>
      <c r="K418" s="16">
        <v>2.4266060015166286</v>
      </c>
      <c r="L418" s="16">
        <v>2.3499812643862752</v>
      </c>
      <c r="M418" s="16">
        <v>3.3488564786754944</v>
      </c>
      <c r="N418" s="16">
        <v>2.5449959876189387</v>
      </c>
      <c r="O418" s="16">
        <v>3.0774972011444208</v>
      </c>
      <c r="P418" s="16">
        <v>1.830090541321518</v>
      </c>
      <c r="Q418" s="16">
        <v>2.6478240906076222</v>
      </c>
      <c r="R418" s="16">
        <v>2.8133791809940605</v>
      </c>
      <c r="S418" s="16">
        <v>3.1834230479828673</v>
      </c>
      <c r="T418" s="16">
        <v>1.8302530055625335</v>
      </c>
      <c r="U418" s="16">
        <v>3.0733590733590734</v>
      </c>
      <c r="V418" s="16">
        <v>2.4030265523925176</v>
      </c>
      <c r="W418" s="16">
        <v>2.6104605776736922</v>
      </c>
      <c r="X418" s="16">
        <v>2.5565194532071502</v>
      </c>
      <c r="Y418" s="16">
        <v>3.260430957953353</v>
      </c>
    </row>
    <row r="419" spans="1:25" x14ac:dyDescent="0.25">
      <c r="A419" s="8" t="s">
        <v>368</v>
      </c>
      <c r="B419" s="16">
        <v>22.931177490762984</v>
      </c>
      <c r="C419" s="16">
        <v>18.723793014593923</v>
      </c>
      <c r="D419" s="16">
        <v>25.66637409340786</v>
      </c>
      <c r="E419" s="16">
        <v>22.844866989669988</v>
      </c>
      <c r="F419" s="16">
        <v>24.197283112071627</v>
      </c>
      <c r="G419" s="16">
        <v>24.586498052974516</v>
      </c>
      <c r="H419" s="16">
        <v>29.881204422488828</v>
      </c>
      <c r="I419" s="16">
        <v>25.371914609739825</v>
      </c>
      <c r="J419" s="16">
        <v>23.489834004518219</v>
      </c>
      <c r="K419" s="16">
        <v>28.577618892861011</v>
      </c>
      <c r="L419" s="16">
        <v>28.601252609603339</v>
      </c>
      <c r="M419" s="16">
        <v>17.51379053727473</v>
      </c>
      <c r="N419" s="16">
        <v>25.739424509916315</v>
      </c>
      <c r="O419" s="16">
        <v>23.557656424928474</v>
      </c>
      <c r="P419" s="16">
        <v>26.989019456752072</v>
      </c>
      <c r="Q419" s="16">
        <v>26.056493716306989</v>
      </c>
      <c r="R419" s="16">
        <v>26.279045535063041</v>
      </c>
      <c r="S419" s="16">
        <v>23.256352375991202</v>
      </c>
      <c r="T419" s="16">
        <v>32.424188049524496</v>
      </c>
      <c r="U419" s="16">
        <v>21.122779922779923</v>
      </c>
      <c r="V419" s="16">
        <v>16.136942154550336</v>
      </c>
      <c r="W419" s="16">
        <v>22.760343481654957</v>
      </c>
      <c r="X419" s="16">
        <v>24.756834910620398</v>
      </c>
      <c r="Y419" s="16">
        <v>26.00274392704382</v>
      </c>
    </row>
    <row r="420" spans="1:25" x14ac:dyDescent="0.25">
      <c r="A420" s="8" t="s">
        <v>369</v>
      </c>
      <c r="B420" s="16">
        <v>0.74757898592095484</v>
      </c>
      <c r="C420" s="16">
        <v>1.2204549181287918</v>
      </c>
      <c r="D420" s="16">
        <v>0.4019032660414838</v>
      </c>
      <c r="E420" s="16">
        <v>0.56939129980541447</v>
      </c>
      <c r="F420" s="16">
        <v>0.85674590923124416</v>
      </c>
      <c r="G420" s="16">
        <v>0.85206461811312018</v>
      </c>
      <c r="H420" s="16">
        <v>0.45871559633027525</v>
      </c>
      <c r="I420" s="16">
        <v>0.67211474316210806</v>
      </c>
      <c r="J420" s="16">
        <v>0.69737746783223653</v>
      </c>
      <c r="K420" s="16">
        <v>0.69331600043332242</v>
      </c>
      <c r="L420" s="16">
        <v>0.79760184144317747</v>
      </c>
      <c r="M420" s="16">
        <v>0.75262960036212145</v>
      </c>
      <c r="N420" s="16">
        <v>0.58179525392640152</v>
      </c>
      <c r="O420" s="16">
        <v>0.7513372309988805</v>
      </c>
      <c r="P420" s="16">
        <v>0.86688499325756119</v>
      </c>
      <c r="Q420" s="16">
        <v>0.60711188204683442</v>
      </c>
      <c r="R420" s="16">
        <v>0.88048348442221536</v>
      </c>
      <c r="S420" s="16">
        <v>0.93187474677316662</v>
      </c>
      <c r="T420" s="16">
        <v>0.95549973084514628</v>
      </c>
      <c r="U420" s="16">
        <v>0.84324324324324318</v>
      </c>
      <c r="V420" s="16">
        <v>0.62819644566918109</v>
      </c>
      <c r="W420" s="16">
        <v>0.82123341139734596</v>
      </c>
      <c r="X420" s="16">
        <v>0.70320715036803361</v>
      </c>
      <c r="Y420" s="16">
        <v>0.60527802437252842</v>
      </c>
    </row>
    <row r="421" spans="1:25" x14ac:dyDescent="0.25">
      <c r="A421" s="8" t="s">
        <v>370</v>
      </c>
      <c r="B421" s="16">
        <v>2.2110671851604495</v>
      </c>
      <c r="C421" s="16">
        <v>0.83159596148890813</v>
      </c>
      <c r="D421" s="16">
        <v>5.705178546680834</v>
      </c>
      <c r="E421" s="16">
        <v>3.8917111775691167</v>
      </c>
      <c r="F421" s="16">
        <v>2.5972522383451682</v>
      </c>
      <c r="G421" s="16">
        <v>3.566333808844508</v>
      </c>
      <c r="H421" s="16">
        <v>3.2227711126793692</v>
      </c>
      <c r="I421" s="16">
        <v>2.700133422281521</v>
      </c>
      <c r="J421" s="16">
        <v>3.2806207641685492</v>
      </c>
      <c r="K421" s="16">
        <v>2.7732640017332897</v>
      </c>
      <c r="L421" s="16">
        <v>3.1208179433649161</v>
      </c>
      <c r="M421" s="16">
        <v>0.89072677474049244</v>
      </c>
      <c r="N421" s="16">
        <v>1.5676946004814858</v>
      </c>
      <c r="O421" s="16">
        <v>1.8800016585810839</v>
      </c>
      <c r="P421" s="16">
        <v>5.085725293777692</v>
      </c>
      <c r="Q421" s="16">
        <v>2.3281125112664318</v>
      </c>
      <c r="R421" s="16">
        <v>2.3601125351672398</v>
      </c>
      <c r="S421" s="16">
        <v>1.5145376319191217</v>
      </c>
      <c r="T421" s="16">
        <v>3.5977032119145882</v>
      </c>
      <c r="U421" s="16">
        <v>2.0772200772200775</v>
      </c>
      <c r="V421" s="16">
        <v>0.70993204268933463</v>
      </c>
      <c r="W421" s="16">
        <v>1.3052302888368461</v>
      </c>
      <c r="X421" s="16">
        <v>4.5018401682439535</v>
      </c>
      <c r="Y421" s="16">
        <v>2.2919861189573076</v>
      </c>
    </row>
    <row r="422" spans="1:25" x14ac:dyDescent="0.25">
      <c r="A422" s="8" t="s">
        <v>371</v>
      </c>
      <c r="B422" s="16">
        <v>3.7325089138560639</v>
      </c>
      <c r="C422" s="16">
        <v>2.6142566000609055</v>
      </c>
      <c r="D422" s="16">
        <v>4.2130549267796926</v>
      </c>
      <c r="E422" s="16">
        <v>3.7571990127068284</v>
      </c>
      <c r="F422" s="16">
        <v>4.8819079962951522</v>
      </c>
      <c r="G422" s="16">
        <v>4.6188842194548325</v>
      </c>
      <c r="H422" s="16">
        <v>5.0341096212655847</v>
      </c>
      <c r="I422" s="16">
        <v>3.630753835890594</v>
      </c>
      <c r="J422" s="16">
        <v>2.9663097927512032</v>
      </c>
      <c r="K422" s="16">
        <v>4.8640450655400285</v>
      </c>
      <c r="L422" s="16">
        <v>4.1807183769605478</v>
      </c>
      <c r="M422" s="16">
        <v>2.5663058238647261</v>
      </c>
      <c r="N422" s="16">
        <v>3.3446062134586723</v>
      </c>
      <c r="O422" s="16">
        <v>3.8362980470207737</v>
      </c>
      <c r="P422" s="16">
        <v>3.0629936428433826</v>
      </c>
      <c r="Q422" s="16">
        <v>4.6426202744757923</v>
      </c>
      <c r="R422" s="16">
        <v>5.2568510993018656</v>
      </c>
      <c r="S422" s="16">
        <v>5.4118191815708743</v>
      </c>
      <c r="T422" s="16">
        <v>3.7277947245648662</v>
      </c>
      <c r="U422" s="16">
        <v>4.474131274131274</v>
      </c>
      <c r="V422" s="16">
        <v>1.1372924499661381</v>
      </c>
      <c r="W422" s="16">
        <v>3.2037470725995316</v>
      </c>
      <c r="X422" s="16">
        <v>4.5609884332281814</v>
      </c>
      <c r="Y422" s="16">
        <v>5.1569687676539422</v>
      </c>
    </row>
    <row r="423" spans="1:25" x14ac:dyDescent="0.25">
      <c r="A423" s="8" t="s">
        <v>391</v>
      </c>
      <c r="B423" s="58">
        <v>100</v>
      </c>
      <c r="C423" s="16">
        <v>100</v>
      </c>
      <c r="D423" s="16">
        <v>100</v>
      </c>
      <c r="E423" s="16">
        <v>100</v>
      </c>
      <c r="F423" s="16">
        <v>100</v>
      </c>
      <c r="G423" s="16">
        <v>100</v>
      </c>
      <c r="H423" s="16">
        <v>100</v>
      </c>
      <c r="I423" s="16">
        <v>100</v>
      </c>
      <c r="J423" s="16">
        <v>100</v>
      </c>
      <c r="K423" s="16">
        <v>100</v>
      </c>
      <c r="L423" s="16">
        <v>100</v>
      </c>
      <c r="M423" s="16">
        <v>100</v>
      </c>
      <c r="N423" s="16">
        <v>100</v>
      </c>
      <c r="O423" s="16">
        <v>100</v>
      </c>
      <c r="P423" s="16">
        <v>100</v>
      </c>
      <c r="Q423" s="16">
        <v>100</v>
      </c>
      <c r="R423" s="16">
        <v>100</v>
      </c>
      <c r="S423" s="16">
        <v>100</v>
      </c>
      <c r="T423" s="16">
        <v>100</v>
      </c>
      <c r="U423" s="16">
        <v>100</v>
      </c>
      <c r="V423" s="16">
        <v>100</v>
      </c>
      <c r="W423" s="16">
        <v>100</v>
      </c>
      <c r="X423" s="16">
        <v>100</v>
      </c>
      <c r="Y423" s="16">
        <v>100</v>
      </c>
    </row>
    <row r="424" spans="1:25" x14ac:dyDescent="0.25">
      <c r="A424" s="8" t="s">
        <v>392</v>
      </c>
      <c r="B424" s="58">
        <v>3.8051555373340853</v>
      </c>
      <c r="C424" s="31">
        <v>4.8618784530386741</v>
      </c>
      <c r="D424" s="31">
        <v>3.0267480056311591</v>
      </c>
      <c r="E424" s="31">
        <v>2.9984579359186707</v>
      </c>
      <c r="F424" s="31">
        <v>3.6257910039336414</v>
      </c>
      <c r="G424" s="31">
        <v>4.5261669024045261</v>
      </c>
      <c r="H424" s="31">
        <v>1.5245009074410165</v>
      </c>
      <c r="I424" s="31">
        <v>5.2199493740165561</v>
      </c>
      <c r="J424" s="31">
        <v>4.6952061550601698</v>
      </c>
      <c r="K424" s="31">
        <v>4.2280285035629452</v>
      </c>
      <c r="L424" s="31">
        <v>3.0722739864014104</v>
      </c>
      <c r="M424" s="31">
        <v>4.9218731132417224</v>
      </c>
      <c r="N424" s="31">
        <v>3.1458906802988595</v>
      </c>
      <c r="O424" s="31">
        <v>4.1708466332269341</v>
      </c>
      <c r="P424" s="31">
        <v>2.9850746268656714</v>
      </c>
      <c r="Q424" s="31">
        <v>2.4980842911877397</v>
      </c>
      <c r="R424" s="31">
        <v>3.3929033929033929</v>
      </c>
      <c r="S424" s="31">
        <v>4.0486759528547376</v>
      </c>
      <c r="T424" s="31">
        <v>0.80529191832039104</v>
      </c>
      <c r="U424" s="31">
        <v>2.0202020202020203</v>
      </c>
      <c r="V424" s="31">
        <v>1.8973561430793158</v>
      </c>
      <c r="W424" s="31">
        <v>3.7305562878987604</v>
      </c>
      <c r="X424" s="31">
        <v>4.7158758055067374</v>
      </c>
      <c r="Y424" s="31">
        <v>3.3737680060652009</v>
      </c>
    </row>
    <row r="425" spans="1:25" x14ac:dyDescent="0.25">
      <c r="A425" s="8" t="s">
        <v>393</v>
      </c>
      <c r="B425" s="58">
        <v>26.726199627598696</v>
      </c>
      <c r="C425" s="31">
        <v>29.521178637200734</v>
      </c>
      <c r="D425" s="31">
        <v>25.293289535429373</v>
      </c>
      <c r="E425" s="31">
        <v>22.497001542064083</v>
      </c>
      <c r="F425" s="31">
        <v>27.313152043783134</v>
      </c>
      <c r="G425" s="31">
        <v>23.55021216407355</v>
      </c>
      <c r="H425" s="31">
        <v>21.560798548094372</v>
      </c>
      <c r="I425" s="31">
        <v>26.715468290346855</v>
      </c>
      <c r="J425" s="31">
        <v>25.369895442888147</v>
      </c>
      <c r="K425" s="31">
        <v>33.159144893111645</v>
      </c>
      <c r="L425" s="31">
        <v>21.959204230672373</v>
      </c>
      <c r="M425" s="31">
        <v>28.630424807399713</v>
      </c>
      <c r="N425" s="31">
        <v>20.920173023987417</v>
      </c>
      <c r="O425" s="31">
        <v>29.788721690226478</v>
      </c>
      <c r="P425" s="31">
        <v>27.798507462686565</v>
      </c>
      <c r="Q425" s="31">
        <v>27.103448275862068</v>
      </c>
      <c r="R425" s="31">
        <v>27.013727013727014</v>
      </c>
      <c r="S425" s="31">
        <v>28.095821215368133</v>
      </c>
      <c r="T425" s="31">
        <v>16.853609433419614</v>
      </c>
      <c r="U425" s="31">
        <v>23.660850933578207</v>
      </c>
      <c r="V425" s="31">
        <v>31.062726801451529</v>
      </c>
      <c r="W425" s="31">
        <v>25.48114948589507</v>
      </c>
      <c r="X425" s="31">
        <v>24.985354422964264</v>
      </c>
      <c r="Y425" s="31">
        <v>16.64139499620925</v>
      </c>
    </row>
    <row r="426" spans="1:25" x14ac:dyDescent="0.25">
      <c r="A426" s="8" t="s">
        <v>394</v>
      </c>
      <c r="B426" s="58">
        <v>35.913237328960179</v>
      </c>
      <c r="C426" s="31">
        <v>37.182320441988956</v>
      </c>
      <c r="D426" s="31">
        <v>32.355701548568746</v>
      </c>
      <c r="E426" s="31">
        <v>35.930093094979725</v>
      </c>
      <c r="F426" s="31">
        <v>33.82931417821105</v>
      </c>
      <c r="G426" s="31">
        <v>29.579207920792079</v>
      </c>
      <c r="H426" s="31">
        <v>33.974591651542653</v>
      </c>
      <c r="I426" s="31">
        <v>36.594376411028257</v>
      </c>
      <c r="J426" s="31">
        <v>36.733083448411911</v>
      </c>
      <c r="K426" s="31">
        <v>36.437054631828978</v>
      </c>
      <c r="L426" s="31">
        <v>50.566607907328134</v>
      </c>
      <c r="M426" s="31">
        <v>35.820030429637498</v>
      </c>
      <c r="N426" s="31">
        <v>33.071175776641759</v>
      </c>
      <c r="O426" s="31">
        <v>35.664994680042561</v>
      </c>
      <c r="P426" s="31">
        <v>30.876865671641792</v>
      </c>
      <c r="Q426" s="31">
        <v>35.348659003831415</v>
      </c>
      <c r="R426" s="31">
        <v>33.514633514633516</v>
      </c>
      <c r="S426" s="31">
        <v>35.871728149395373</v>
      </c>
      <c r="T426" s="31">
        <v>30.88869715271786</v>
      </c>
      <c r="U426" s="31">
        <v>37.208448117539028</v>
      </c>
      <c r="V426" s="31">
        <v>41.814411612234323</v>
      </c>
      <c r="W426" s="31">
        <v>31.149485895069866</v>
      </c>
      <c r="X426" s="31">
        <v>36.145284124194497</v>
      </c>
      <c r="Y426" s="31">
        <v>37.869598180439731</v>
      </c>
    </row>
    <row r="427" spans="1:25" x14ac:dyDescent="0.25">
      <c r="A427" s="8" t="s">
        <v>395</v>
      </c>
      <c r="B427" s="58">
        <v>20.174157399340611</v>
      </c>
      <c r="C427" s="31">
        <v>17.458563535911605</v>
      </c>
      <c r="D427" s="31">
        <v>21.867667761614264</v>
      </c>
      <c r="E427" s="31">
        <v>22.691187389342623</v>
      </c>
      <c r="F427" s="31">
        <v>19.035402770651615</v>
      </c>
      <c r="G427" s="31">
        <v>23.656294200848656</v>
      </c>
      <c r="H427" s="31">
        <v>20.399274047186932</v>
      </c>
      <c r="I427" s="31">
        <v>19.44995553123076</v>
      </c>
      <c r="J427" s="31">
        <v>20.260406391793254</v>
      </c>
      <c r="K427" s="31">
        <v>15.581947743467934</v>
      </c>
      <c r="L427" s="31">
        <v>14.908083606144547</v>
      </c>
      <c r="M427" s="31">
        <v>18.847054845799018</v>
      </c>
      <c r="N427" s="31">
        <v>26.281295058330056</v>
      </c>
      <c r="O427" s="31">
        <v>19.495364037087704</v>
      </c>
      <c r="P427" s="31">
        <v>16.697761194029852</v>
      </c>
      <c r="Q427" s="31">
        <v>22.505747126436781</v>
      </c>
      <c r="R427" s="31">
        <v>22.11862211862212</v>
      </c>
      <c r="S427" s="31">
        <v>20.19745905403337</v>
      </c>
      <c r="T427" s="31">
        <v>21.541558815070463</v>
      </c>
      <c r="U427" s="31">
        <v>21.20599938781757</v>
      </c>
      <c r="V427" s="31">
        <v>17.366511145671332</v>
      </c>
      <c r="W427" s="31">
        <v>22.976535723701556</v>
      </c>
      <c r="X427" s="31">
        <v>19.595782073813709</v>
      </c>
      <c r="Y427" s="31">
        <v>21.076573161485975</v>
      </c>
    </row>
    <row r="428" spans="1:25" x14ac:dyDescent="0.25">
      <c r="A428" s="8" t="s">
        <v>396</v>
      </c>
      <c r="B428" s="58">
        <v>13.38125010676643</v>
      </c>
      <c r="C428" s="31">
        <v>10.976058931860038</v>
      </c>
      <c r="D428" s="31">
        <v>17.456593148756454</v>
      </c>
      <c r="E428" s="31">
        <v>15.8832600376949</v>
      </c>
      <c r="F428" s="31">
        <v>16.196340003420556</v>
      </c>
      <c r="G428" s="31">
        <v>18.688118811881189</v>
      </c>
      <c r="H428" s="31">
        <v>22.540834845735027</v>
      </c>
      <c r="I428" s="31">
        <v>12.020250393377573</v>
      </c>
      <c r="J428" s="31">
        <v>12.941408561846519</v>
      </c>
      <c r="K428" s="31">
        <v>10.593824228028502</v>
      </c>
      <c r="L428" s="31">
        <v>9.4938302694535377</v>
      </c>
      <c r="M428" s="31">
        <v>11.780616803922042</v>
      </c>
      <c r="N428" s="31">
        <v>16.581465460741907</v>
      </c>
      <c r="O428" s="31">
        <v>10.880072959416324</v>
      </c>
      <c r="P428" s="31">
        <v>21.641791044776117</v>
      </c>
      <c r="Q428" s="31">
        <v>12.544061302681991</v>
      </c>
      <c r="R428" s="31">
        <v>13.96011396011396</v>
      </c>
      <c r="S428" s="31">
        <v>11.786315628348385</v>
      </c>
      <c r="T428" s="31">
        <v>29.910842680471671</v>
      </c>
      <c r="U428" s="31">
        <v>15.904499540863176</v>
      </c>
      <c r="V428" s="31">
        <v>7.8589942975635037</v>
      </c>
      <c r="W428" s="31">
        <v>16.662272607434748</v>
      </c>
      <c r="X428" s="31">
        <v>14.557703573520797</v>
      </c>
      <c r="Y428" s="31">
        <v>21.03866565579985</v>
      </c>
    </row>
    <row r="429" spans="1:25" x14ac:dyDescent="0.25">
      <c r="A429" s="8" t="s">
        <v>397</v>
      </c>
      <c r="B429" s="65">
        <v>100</v>
      </c>
      <c r="C429" s="31">
        <v>100</v>
      </c>
      <c r="D429" s="31">
        <v>100</v>
      </c>
      <c r="E429" s="31">
        <v>100</v>
      </c>
      <c r="F429" s="31">
        <v>100</v>
      </c>
      <c r="G429" s="31">
        <v>100</v>
      </c>
      <c r="H429" s="31">
        <v>100</v>
      </c>
      <c r="I429" s="31">
        <v>100</v>
      </c>
      <c r="J429" s="31">
        <v>100</v>
      </c>
      <c r="K429" s="31">
        <v>100</v>
      </c>
      <c r="L429" s="31">
        <v>100</v>
      </c>
      <c r="M429" s="31">
        <v>100</v>
      </c>
      <c r="N429" s="31">
        <v>100</v>
      </c>
      <c r="O429" s="31">
        <v>100</v>
      </c>
      <c r="P429" s="31">
        <v>100</v>
      </c>
      <c r="Q429" s="31">
        <v>100</v>
      </c>
      <c r="R429" s="31">
        <v>100</v>
      </c>
      <c r="S429" s="31">
        <v>100</v>
      </c>
      <c r="T429" s="31">
        <v>100</v>
      </c>
      <c r="U429" s="31">
        <v>100</v>
      </c>
      <c r="V429" s="31">
        <v>100</v>
      </c>
      <c r="W429" s="31">
        <v>100</v>
      </c>
      <c r="X429" s="31">
        <v>100</v>
      </c>
      <c r="Y429" s="31">
        <v>100</v>
      </c>
    </row>
    <row r="430" spans="1:25" x14ac:dyDescent="0.25">
      <c r="A430" s="8" t="s">
        <v>398</v>
      </c>
      <c r="B430" s="65">
        <v>76.435135562545028</v>
      </c>
      <c r="C430" s="31">
        <v>68.743600994588277</v>
      </c>
      <c r="D430" s="31">
        <v>77.670501232539038</v>
      </c>
      <c r="E430" s="31">
        <v>79.209205020920507</v>
      </c>
      <c r="F430" s="31">
        <v>81.046654389195822</v>
      </c>
      <c r="G430" s="31">
        <v>74.499488528423214</v>
      </c>
      <c r="H430" s="31">
        <v>74.514420247204242</v>
      </c>
      <c r="I430" s="31">
        <v>75.536349147971066</v>
      </c>
      <c r="J430" s="31">
        <v>73.142657830484822</v>
      </c>
      <c r="K430" s="31">
        <v>72.858565737051791</v>
      </c>
      <c r="L430" s="31">
        <v>72.97365754812563</v>
      </c>
      <c r="M430" s="31">
        <v>81.1313298954814</v>
      </c>
      <c r="N430" s="31">
        <v>68.309491490028194</v>
      </c>
      <c r="O430" s="31">
        <v>80.908186115949249</v>
      </c>
      <c r="P430" s="31">
        <v>79.77839335180056</v>
      </c>
      <c r="Q430" s="31">
        <v>76.287366734025511</v>
      </c>
      <c r="R430" s="31">
        <v>77.389811104751004</v>
      </c>
      <c r="S430" s="31">
        <v>78.32422586520947</v>
      </c>
      <c r="T430" s="31">
        <v>68.865979381443296</v>
      </c>
      <c r="U430" s="31">
        <v>77.269208438165279</v>
      </c>
      <c r="V430" s="31">
        <v>59.936843550490835</v>
      </c>
      <c r="W430" s="31">
        <v>79.689480354879592</v>
      </c>
      <c r="X430" s="31">
        <v>78.291536050156736</v>
      </c>
      <c r="Y430" s="31">
        <v>67.676080299421571</v>
      </c>
    </row>
    <row r="431" spans="1:25" x14ac:dyDescent="0.25">
      <c r="A431" s="8" t="s">
        <v>399</v>
      </c>
      <c r="B431" s="65">
        <v>9.5932245084430079</v>
      </c>
      <c r="C431" s="31">
        <v>7.8689483691677635</v>
      </c>
      <c r="D431" s="31">
        <v>8.8948233360723084</v>
      </c>
      <c r="E431" s="31">
        <v>13.09623430962343</v>
      </c>
      <c r="F431" s="31">
        <v>6.4303253529772872</v>
      </c>
      <c r="G431" s="31">
        <v>10.229431535876078</v>
      </c>
      <c r="H431" s="31">
        <v>9.6527369040612125</v>
      </c>
      <c r="I431" s="31">
        <v>8.1954149809979153</v>
      </c>
      <c r="J431" s="31">
        <v>9.0687129403557716</v>
      </c>
      <c r="K431" s="31">
        <v>8.117529880478088</v>
      </c>
      <c r="L431" s="31">
        <v>6.281661600810537</v>
      </c>
      <c r="M431" s="31">
        <v>9.0332523264773865</v>
      </c>
      <c r="N431" s="31">
        <v>15.568549650203614</v>
      </c>
      <c r="O431" s="31">
        <v>8.2060213983577999</v>
      </c>
      <c r="P431" s="31">
        <v>4.1551246537396125</v>
      </c>
      <c r="Q431" s="31">
        <v>8.117901191554596</v>
      </c>
      <c r="R431" s="31">
        <v>9.3302804808242694</v>
      </c>
      <c r="S431" s="31">
        <v>8.97736143637783</v>
      </c>
      <c r="T431" s="31">
        <v>15.486827033218786</v>
      </c>
      <c r="U431" s="31">
        <v>13.789432939810334</v>
      </c>
      <c r="V431" s="31">
        <v>6.1508889956751567</v>
      </c>
      <c r="W431" s="31">
        <v>11.016054076890578</v>
      </c>
      <c r="X431" s="31">
        <v>8.5945663531870427</v>
      </c>
      <c r="Y431" s="31">
        <v>11.398434841782919</v>
      </c>
    </row>
    <row r="432" spans="1:25" x14ac:dyDescent="0.25">
      <c r="A432" s="8" t="s">
        <v>400</v>
      </c>
      <c r="B432" s="65">
        <v>0.91757305266117262</v>
      </c>
      <c r="C432" s="31">
        <v>1.2529862025254741</v>
      </c>
      <c r="D432" s="31">
        <v>0.76006573541495481</v>
      </c>
      <c r="E432" s="31">
        <v>0.91213389121338906</v>
      </c>
      <c r="F432" s="31">
        <v>4.6040515653775323E-2</v>
      </c>
      <c r="G432" s="31">
        <v>3.7702761946514687</v>
      </c>
      <c r="H432" s="31">
        <v>0.8534432018834609</v>
      </c>
      <c r="I432" s="31">
        <v>0.48424665931102123</v>
      </c>
      <c r="J432" s="31">
        <v>0</v>
      </c>
      <c r="K432" s="31">
        <v>0</v>
      </c>
      <c r="L432" s="31">
        <v>0.55724417426545081</v>
      </c>
      <c r="M432" s="31">
        <v>0.1284255033291842</v>
      </c>
      <c r="N432" s="31">
        <v>0.19839198078730291</v>
      </c>
      <c r="O432" s="31">
        <v>0.60462801691963175</v>
      </c>
      <c r="P432" s="31">
        <v>0</v>
      </c>
      <c r="Q432" s="31">
        <v>0.20207651034771096</v>
      </c>
      <c r="R432" s="31">
        <v>0.25758443045220375</v>
      </c>
      <c r="S432" s="31">
        <v>0</v>
      </c>
      <c r="T432" s="31">
        <v>0</v>
      </c>
      <c r="U432" s="31">
        <v>2.0176117669827751</v>
      </c>
      <c r="V432" s="31">
        <v>4.0983043866273086</v>
      </c>
      <c r="W432" s="31">
        <v>1.309674693705112</v>
      </c>
      <c r="X432" s="31">
        <v>0</v>
      </c>
      <c r="Y432" s="31">
        <v>6.9751616195985022</v>
      </c>
    </row>
    <row r="433" spans="1:25" x14ac:dyDescent="0.25">
      <c r="A433" s="8" t="s">
        <v>401</v>
      </c>
      <c r="B433" s="65">
        <v>5.3571365816801668</v>
      </c>
      <c r="C433" s="31">
        <v>14.226512602993516</v>
      </c>
      <c r="D433" s="31">
        <v>4.8479868529170096</v>
      </c>
      <c r="E433" s="31">
        <v>1.8786610878661087</v>
      </c>
      <c r="F433" s="31">
        <v>5.0030693677102516</v>
      </c>
      <c r="G433" s="31">
        <v>5.4362121876370013</v>
      </c>
      <c r="H433" s="31">
        <v>4.3555032371983522</v>
      </c>
      <c r="I433" s="31">
        <v>7.0491602304768906</v>
      </c>
      <c r="J433" s="31">
        <v>9.4000697593303109</v>
      </c>
      <c r="K433" s="31">
        <v>4.4322709163346614</v>
      </c>
      <c r="L433" s="31">
        <v>6.5096251266464042</v>
      </c>
      <c r="M433" s="31">
        <v>2.1931124414676071</v>
      </c>
      <c r="N433" s="31">
        <v>7.4031533883261984</v>
      </c>
      <c r="O433" s="31">
        <v>2.4210002488181139</v>
      </c>
      <c r="P433" s="31">
        <v>5.3554939981532783</v>
      </c>
      <c r="Q433" s="31">
        <v>5.47697024597589</v>
      </c>
      <c r="R433" s="31">
        <v>5.7813394390383515</v>
      </c>
      <c r="S433" s="31">
        <v>3.8901899557637258</v>
      </c>
      <c r="T433" s="31">
        <v>6.9186712485681561</v>
      </c>
      <c r="U433" s="31">
        <v>3.9336171859880009</v>
      </c>
      <c r="V433" s="31">
        <v>15.857760691975011</v>
      </c>
      <c r="W433" s="31">
        <v>3.1368821292775664</v>
      </c>
      <c r="X433" s="31">
        <v>9.4043887147335425</v>
      </c>
      <c r="Y433" s="31">
        <v>8.2340932289894511</v>
      </c>
    </row>
    <row r="434" spans="1:25" x14ac:dyDescent="0.25">
      <c r="A434" s="8" t="s">
        <v>402</v>
      </c>
      <c r="B434" s="65">
        <v>7.6969302946706257</v>
      </c>
      <c r="C434" s="31">
        <v>7.9079518307249765</v>
      </c>
      <c r="D434" s="31">
        <v>7.8266228430566969</v>
      </c>
      <c r="E434" s="31">
        <v>4.9037656903765692</v>
      </c>
      <c r="F434" s="31">
        <v>7.4739103744628608</v>
      </c>
      <c r="G434" s="31">
        <v>6.0645915534122459</v>
      </c>
      <c r="H434" s="31">
        <v>10.623896409652737</v>
      </c>
      <c r="I434" s="31">
        <v>8.734828981243103</v>
      </c>
      <c r="J434" s="31">
        <v>8.3885594698290884</v>
      </c>
      <c r="K434" s="31">
        <v>14.591633466135459</v>
      </c>
      <c r="L434" s="31">
        <v>13.677811550151976</v>
      </c>
      <c r="M434" s="31">
        <v>7.513879833244423</v>
      </c>
      <c r="N434" s="31">
        <v>8.5204134906546933</v>
      </c>
      <c r="O434" s="31">
        <v>7.8601642199552124</v>
      </c>
      <c r="P434" s="31">
        <v>10.710987996306557</v>
      </c>
      <c r="Q434" s="31">
        <v>9.9156853180962994</v>
      </c>
      <c r="R434" s="31">
        <v>7.2409845449341734</v>
      </c>
      <c r="S434" s="31">
        <v>8.8082227426489723</v>
      </c>
      <c r="T434" s="31">
        <v>8.7285223367697586</v>
      </c>
      <c r="U434" s="31">
        <v>2.9901296690536094</v>
      </c>
      <c r="V434" s="31">
        <v>13.956202375231689</v>
      </c>
      <c r="W434" s="31">
        <v>4.8479087452471479</v>
      </c>
      <c r="X434" s="31">
        <v>3.7095088819226749</v>
      </c>
      <c r="Y434" s="31">
        <v>5.7162300102075534</v>
      </c>
    </row>
    <row r="435" spans="1:25" x14ac:dyDescent="0.25">
      <c r="A435" s="8" t="s">
        <v>403</v>
      </c>
      <c r="B435" s="65" t="s">
        <v>101</v>
      </c>
      <c r="C435" s="31" t="s">
        <v>101</v>
      </c>
      <c r="D435" s="31" t="s">
        <v>101</v>
      </c>
      <c r="E435" s="31" t="s">
        <v>101</v>
      </c>
      <c r="F435" s="31" t="s">
        <v>101</v>
      </c>
      <c r="G435" s="31" t="s">
        <v>101</v>
      </c>
      <c r="H435" s="31" t="s">
        <v>101</v>
      </c>
      <c r="I435" s="31" t="s">
        <v>101</v>
      </c>
      <c r="J435" s="31" t="s">
        <v>101</v>
      </c>
      <c r="K435" s="31" t="s">
        <v>101</v>
      </c>
      <c r="L435" s="31" t="s">
        <v>101</v>
      </c>
      <c r="M435" s="31" t="s">
        <v>101</v>
      </c>
      <c r="N435" s="31" t="s">
        <v>101</v>
      </c>
      <c r="O435" s="31" t="s">
        <v>101</v>
      </c>
      <c r="P435" s="31" t="s">
        <v>101</v>
      </c>
      <c r="Q435" s="31" t="s">
        <v>101</v>
      </c>
      <c r="R435" s="31" t="s">
        <v>101</v>
      </c>
      <c r="S435" s="31" t="s">
        <v>101</v>
      </c>
      <c r="T435" s="31" t="s">
        <v>101</v>
      </c>
      <c r="U435" s="31" t="s">
        <v>101</v>
      </c>
      <c r="V435" s="31" t="s">
        <v>101</v>
      </c>
      <c r="W435" s="31" t="s">
        <v>101</v>
      </c>
      <c r="X435" s="31" t="s">
        <v>101</v>
      </c>
      <c r="Y435" s="31" t="s">
        <v>101</v>
      </c>
    </row>
    <row r="436" spans="1:25" x14ac:dyDescent="0.25">
      <c r="A436" s="8" t="s">
        <v>404</v>
      </c>
      <c r="B436" s="67" t="s">
        <v>101</v>
      </c>
      <c r="C436" s="31" t="s">
        <v>101</v>
      </c>
      <c r="D436" s="31" t="s">
        <v>101</v>
      </c>
      <c r="E436" s="31" t="s">
        <v>101</v>
      </c>
      <c r="F436" s="31" t="s">
        <v>101</v>
      </c>
      <c r="G436" s="31" t="s">
        <v>101</v>
      </c>
      <c r="H436" s="31" t="s">
        <v>101</v>
      </c>
      <c r="I436" s="31" t="s">
        <v>101</v>
      </c>
      <c r="J436" s="31" t="s">
        <v>101</v>
      </c>
      <c r="K436" s="31" t="s">
        <v>101</v>
      </c>
      <c r="L436" s="31" t="s">
        <v>101</v>
      </c>
      <c r="M436" s="31" t="s">
        <v>101</v>
      </c>
      <c r="N436" s="31" t="s">
        <v>101</v>
      </c>
      <c r="O436" s="31" t="s">
        <v>101</v>
      </c>
      <c r="P436" s="31" t="s">
        <v>101</v>
      </c>
      <c r="Q436" s="31" t="s">
        <v>101</v>
      </c>
      <c r="R436" s="31" t="s">
        <v>101</v>
      </c>
      <c r="S436" s="31" t="s">
        <v>101</v>
      </c>
      <c r="T436" s="31" t="s">
        <v>101</v>
      </c>
      <c r="U436" s="31" t="s">
        <v>101</v>
      </c>
      <c r="V436" s="31" t="s">
        <v>101</v>
      </c>
      <c r="W436" s="31" t="s">
        <v>101</v>
      </c>
      <c r="X436" s="31" t="s">
        <v>101</v>
      </c>
      <c r="Y436" s="31" t="s">
        <v>101</v>
      </c>
    </row>
    <row r="437" spans="1:25" x14ac:dyDescent="0.25">
      <c r="A437" s="8" t="s">
        <v>405</v>
      </c>
      <c r="B437" s="67" t="s">
        <v>101</v>
      </c>
      <c r="C437" s="31" t="s">
        <v>101</v>
      </c>
      <c r="D437" s="31" t="s">
        <v>101</v>
      </c>
      <c r="E437" s="31" t="s">
        <v>101</v>
      </c>
      <c r="F437" s="31" t="s">
        <v>101</v>
      </c>
      <c r="G437" s="31" t="s">
        <v>101</v>
      </c>
      <c r="H437" s="31" t="s">
        <v>101</v>
      </c>
      <c r="I437" s="31" t="s">
        <v>101</v>
      </c>
      <c r="J437" s="31" t="s">
        <v>101</v>
      </c>
      <c r="K437" s="31" t="s">
        <v>101</v>
      </c>
      <c r="L437" s="31" t="s">
        <v>101</v>
      </c>
      <c r="M437" s="31" t="s">
        <v>101</v>
      </c>
      <c r="N437" s="31" t="s">
        <v>101</v>
      </c>
      <c r="O437" s="31" t="s">
        <v>101</v>
      </c>
      <c r="P437" s="31" t="s">
        <v>101</v>
      </c>
      <c r="Q437" s="31" t="s">
        <v>101</v>
      </c>
      <c r="R437" s="31" t="s">
        <v>101</v>
      </c>
      <c r="S437" s="31" t="s">
        <v>101</v>
      </c>
      <c r="T437" s="31" t="s">
        <v>101</v>
      </c>
      <c r="U437" s="31" t="s">
        <v>101</v>
      </c>
      <c r="V437" s="31" t="s">
        <v>101</v>
      </c>
      <c r="W437" s="31" t="s">
        <v>101</v>
      </c>
      <c r="X437" s="31" t="s">
        <v>101</v>
      </c>
      <c r="Y437" s="31" t="s">
        <v>101</v>
      </c>
    </row>
    <row r="438" spans="1:25" ht="15.75" thickBot="1" x14ac:dyDescent="0.3"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</row>
    <row r="439" spans="1:25" ht="18" thickBot="1" x14ac:dyDescent="0.3">
      <c r="A439" s="11" t="s">
        <v>372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</row>
    <row r="440" spans="1:25" ht="15.75" thickTop="1" x14ac:dyDescent="0.25">
      <c r="A440" s="8" t="s">
        <v>373</v>
      </c>
      <c r="B440" s="69" t="s">
        <v>101</v>
      </c>
      <c r="C440" s="40" t="s">
        <v>101</v>
      </c>
      <c r="D440" s="40" t="s">
        <v>101</v>
      </c>
      <c r="E440" s="40" t="s">
        <v>101</v>
      </c>
      <c r="F440" s="40" t="s">
        <v>101</v>
      </c>
      <c r="G440" s="40" t="s">
        <v>101</v>
      </c>
      <c r="H440" s="40" t="s">
        <v>101</v>
      </c>
      <c r="I440" s="40" t="s">
        <v>101</v>
      </c>
      <c r="J440" s="40" t="s">
        <v>101</v>
      </c>
      <c r="K440" s="40" t="s">
        <v>101</v>
      </c>
      <c r="L440" s="40" t="s">
        <v>101</v>
      </c>
      <c r="M440" s="40" t="s">
        <v>101</v>
      </c>
      <c r="N440" s="40" t="s">
        <v>101</v>
      </c>
      <c r="O440" s="40" t="s">
        <v>101</v>
      </c>
      <c r="P440" s="40" t="s">
        <v>101</v>
      </c>
      <c r="Q440" s="40" t="s">
        <v>101</v>
      </c>
      <c r="R440" s="40" t="s">
        <v>101</v>
      </c>
      <c r="S440" s="40" t="s">
        <v>101</v>
      </c>
      <c r="T440" s="40" t="s">
        <v>101</v>
      </c>
      <c r="U440" s="40" t="s">
        <v>101</v>
      </c>
      <c r="V440" s="40" t="s">
        <v>101</v>
      </c>
      <c r="W440" s="40" t="s">
        <v>101</v>
      </c>
      <c r="X440" s="40" t="s">
        <v>101</v>
      </c>
      <c r="Y440" s="40" t="s">
        <v>101</v>
      </c>
    </row>
    <row r="441" spans="1:25" x14ac:dyDescent="0.25">
      <c r="A441" s="8" t="s">
        <v>374</v>
      </c>
      <c r="B441" s="55" t="s">
        <v>101</v>
      </c>
      <c r="C441" s="32" t="s">
        <v>101</v>
      </c>
      <c r="D441" s="32" t="s">
        <v>101</v>
      </c>
      <c r="E441" s="32" t="s">
        <v>101</v>
      </c>
      <c r="F441" s="32" t="s">
        <v>101</v>
      </c>
      <c r="G441" s="32" t="s">
        <v>101</v>
      </c>
      <c r="H441" s="32" t="s">
        <v>101</v>
      </c>
      <c r="I441" s="32" t="s">
        <v>101</v>
      </c>
      <c r="J441" s="32" t="s">
        <v>101</v>
      </c>
      <c r="K441" s="32" t="s">
        <v>101</v>
      </c>
      <c r="L441" s="32" t="s">
        <v>101</v>
      </c>
      <c r="M441" s="32" t="s">
        <v>101</v>
      </c>
      <c r="N441" s="32" t="s">
        <v>101</v>
      </c>
      <c r="O441" s="32" t="s">
        <v>101</v>
      </c>
      <c r="P441" s="32" t="s">
        <v>101</v>
      </c>
      <c r="Q441" s="32" t="s">
        <v>101</v>
      </c>
      <c r="R441" s="32" t="s">
        <v>101</v>
      </c>
      <c r="S441" s="32" t="s">
        <v>101</v>
      </c>
      <c r="T441" s="32" t="s">
        <v>101</v>
      </c>
      <c r="U441" s="32" t="s">
        <v>101</v>
      </c>
      <c r="V441" s="32" t="s">
        <v>101</v>
      </c>
      <c r="W441" s="32" t="s">
        <v>101</v>
      </c>
      <c r="X441" s="32" t="s">
        <v>101</v>
      </c>
      <c r="Y441" s="32" t="s">
        <v>101</v>
      </c>
    </row>
    <row r="442" spans="1:25" x14ac:dyDescent="0.25">
      <c r="A442" s="8" t="s">
        <v>375</v>
      </c>
      <c r="B442" s="55" t="s">
        <v>101</v>
      </c>
      <c r="C442" s="32" t="s">
        <v>101</v>
      </c>
      <c r="D442" s="32" t="s">
        <v>101</v>
      </c>
      <c r="E442" s="32" t="s">
        <v>101</v>
      </c>
      <c r="F442" s="32" t="s">
        <v>101</v>
      </c>
      <c r="G442" s="32" t="s">
        <v>101</v>
      </c>
      <c r="H442" s="32" t="s">
        <v>101</v>
      </c>
      <c r="I442" s="32" t="s">
        <v>101</v>
      </c>
      <c r="J442" s="32" t="s">
        <v>101</v>
      </c>
      <c r="K442" s="32" t="s">
        <v>101</v>
      </c>
      <c r="L442" s="32" t="s">
        <v>101</v>
      </c>
      <c r="M442" s="32" t="s">
        <v>101</v>
      </c>
      <c r="N442" s="32" t="s">
        <v>101</v>
      </c>
      <c r="O442" s="32" t="s">
        <v>101</v>
      </c>
      <c r="P442" s="32" t="s">
        <v>101</v>
      </c>
      <c r="Q442" s="32" t="s">
        <v>101</v>
      </c>
      <c r="R442" s="32" t="s">
        <v>101</v>
      </c>
      <c r="S442" s="32" t="s">
        <v>101</v>
      </c>
      <c r="T442" s="32" t="s">
        <v>101</v>
      </c>
      <c r="U442" s="32" t="s">
        <v>101</v>
      </c>
      <c r="V442" s="32" t="s">
        <v>101</v>
      </c>
      <c r="W442" s="32" t="s">
        <v>101</v>
      </c>
      <c r="X442" s="32" t="s">
        <v>101</v>
      </c>
      <c r="Y442" s="32" t="s">
        <v>101</v>
      </c>
    </row>
    <row r="443" spans="1:25" x14ac:dyDescent="0.25">
      <c r="A443" s="8" t="s">
        <v>374</v>
      </c>
      <c r="B443" s="55" t="s">
        <v>101</v>
      </c>
      <c r="C443" s="32" t="s">
        <v>101</v>
      </c>
      <c r="D443" s="32" t="s">
        <v>101</v>
      </c>
      <c r="E443" s="32" t="s">
        <v>101</v>
      </c>
      <c r="F443" s="32" t="s">
        <v>101</v>
      </c>
      <c r="G443" s="32" t="s">
        <v>101</v>
      </c>
      <c r="H443" s="32" t="s">
        <v>101</v>
      </c>
      <c r="I443" s="32" t="s">
        <v>101</v>
      </c>
      <c r="J443" s="32" t="s">
        <v>101</v>
      </c>
      <c r="K443" s="32" t="s">
        <v>101</v>
      </c>
      <c r="L443" s="32" t="s">
        <v>101</v>
      </c>
      <c r="M443" s="32" t="s">
        <v>101</v>
      </c>
      <c r="N443" s="32" t="s">
        <v>101</v>
      </c>
      <c r="O443" s="32" t="s">
        <v>101</v>
      </c>
      <c r="P443" s="32" t="s">
        <v>101</v>
      </c>
      <c r="Q443" s="32" t="s">
        <v>101</v>
      </c>
      <c r="R443" s="32" t="s">
        <v>101</v>
      </c>
      <c r="S443" s="32" t="s">
        <v>101</v>
      </c>
      <c r="T443" s="32" t="s">
        <v>101</v>
      </c>
      <c r="U443" s="32" t="s">
        <v>101</v>
      </c>
      <c r="V443" s="32" t="s">
        <v>101</v>
      </c>
      <c r="W443" s="32" t="s">
        <v>101</v>
      </c>
      <c r="X443" s="32" t="s">
        <v>101</v>
      </c>
      <c r="Y443" s="32" t="s">
        <v>101</v>
      </c>
    </row>
    <row r="444" spans="1:25" x14ac:dyDescent="0.25">
      <c r="A444" s="8" t="s">
        <v>376</v>
      </c>
      <c r="B444" s="55" t="s">
        <v>101</v>
      </c>
      <c r="C444" s="32" t="s">
        <v>101</v>
      </c>
      <c r="D444" s="32" t="s">
        <v>101</v>
      </c>
      <c r="E444" s="32" t="s">
        <v>101</v>
      </c>
      <c r="F444" s="32" t="s">
        <v>101</v>
      </c>
      <c r="G444" s="32" t="s">
        <v>101</v>
      </c>
      <c r="H444" s="32" t="s">
        <v>101</v>
      </c>
      <c r="I444" s="32" t="s">
        <v>101</v>
      </c>
      <c r="J444" s="32" t="s">
        <v>101</v>
      </c>
      <c r="K444" s="32" t="s">
        <v>101</v>
      </c>
      <c r="L444" s="32" t="s">
        <v>101</v>
      </c>
      <c r="M444" s="32" t="s">
        <v>101</v>
      </c>
      <c r="N444" s="32" t="s">
        <v>101</v>
      </c>
      <c r="O444" s="32" t="s">
        <v>101</v>
      </c>
      <c r="P444" s="32" t="s">
        <v>101</v>
      </c>
      <c r="Q444" s="32" t="s">
        <v>101</v>
      </c>
      <c r="R444" s="32" t="s">
        <v>101</v>
      </c>
      <c r="S444" s="32" t="s">
        <v>101</v>
      </c>
      <c r="T444" s="32" t="s">
        <v>101</v>
      </c>
      <c r="U444" s="32" t="s">
        <v>101</v>
      </c>
      <c r="V444" s="32" t="s">
        <v>101</v>
      </c>
      <c r="W444" s="32" t="s">
        <v>101</v>
      </c>
      <c r="X444" s="32" t="s">
        <v>101</v>
      </c>
      <c r="Y444" s="32" t="s">
        <v>101</v>
      </c>
    </row>
    <row r="445" spans="1:25" x14ac:dyDescent="0.25">
      <c r="A445" s="8" t="s">
        <v>412</v>
      </c>
      <c r="B445" s="16">
        <v>15.1</v>
      </c>
      <c r="C445" s="16">
        <v>10.4</v>
      </c>
      <c r="D445" s="16">
        <v>19.100000000000001</v>
      </c>
      <c r="E445" s="16">
        <v>15.3</v>
      </c>
      <c r="F445" s="16">
        <v>14.6</v>
      </c>
      <c r="G445" s="16">
        <v>15.7</v>
      </c>
      <c r="H445" s="16">
        <v>12.9</v>
      </c>
      <c r="I445" s="16">
        <v>25.9</v>
      </c>
      <c r="J445" s="16">
        <v>15.5</v>
      </c>
      <c r="K445" s="16">
        <v>18.600000000000001</v>
      </c>
      <c r="L445" s="16">
        <v>12.1</v>
      </c>
      <c r="M445" s="16">
        <v>14.5</v>
      </c>
      <c r="N445" s="16">
        <v>9.8000000000000007</v>
      </c>
      <c r="O445" s="16">
        <v>17.8</v>
      </c>
      <c r="P445" s="16">
        <v>17.399999999999999</v>
      </c>
      <c r="Q445" s="16">
        <v>13.3</v>
      </c>
      <c r="R445" s="16">
        <v>14.7</v>
      </c>
      <c r="S445" s="16">
        <v>13.3</v>
      </c>
      <c r="T445" s="16">
        <v>9.8000000000000007</v>
      </c>
      <c r="U445" s="16">
        <v>15.8</v>
      </c>
      <c r="V445" s="16">
        <v>5.3</v>
      </c>
      <c r="W445" s="16">
        <v>17.3</v>
      </c>
      <c r="X445" s="16">
        <v>14</v>
      </c>
      <c r="Y445" s="16">
        <v>13.5</v>
      </c>
    </row>
    <row r="446" spans="1:25" x14ac:dyDescent="0.25">
      <c r="A446" s="8" t="s">
        <v>413</v>
      </c>
      <c r="B446" s="16">
        <v>4.4004760275924983</v>
      </c>
      <c r="C446" s="16">
        <v>3.1991744066047469</v>
      </c>
      <c r="D446" s="16">
        <v>5.9546925566343045</v>
      </c>
      <c r="E446" s="16">
        <v>3.5555891924619694</v>
      </c>
      <c r="F446" s="16">
        <v>3.5953461975028378</v>
      </c>
      <c r="G446" s="16">
        <v>2.5348189415041782</v>
      </c>
      <c r="H446" s="16">
        <v>6.8528183716075164</v>
      </c>
      <c r="I446" s="16">
        <v>3.7990550573715169</v>
      </c>
      <c r="J446" s="16">
        <v>5.8603773584905667</v>
      </c>
      <c r="K446" s="16">
        <v>9.158215010141987</v>
      </c>
      <c r="L446" s="16">
        <v>4.1973244147157187</v>
      </c>
      <c r="M446" s="16">
        <v>4.5826575171553339</v>
      </c>
      <c r="N446" s="16">
        <v>4.3700859389285061</v>
      </c>
      <c r="O446" s="16">
        <v>4.2739232654694614</v>
      </c>
      <c r="P446" s="16">
        <v>4.343220338983051</v>
      </c>
      <c r="Q446" s="16">
        <v>5.2481631428999851</v>
      </c>
      <c r="R446" s="16">
        <v>3.7275784753363226</v>
      </c>
      <c r="S446" s="16">
        <v>6.395714285714285</v>
      </c>
      <c r="T446" s="16">
        <v>5.2824722356349589</v>
      </c>
      <c r="U446" s="16">
        <v>3.1245078309563397</v>
      </c>
      <c r="V446" s="16">
        <v>7.2205781925791026</v>
      </c>
      <c r="W446" s="16">
        <v>3.6511190842303085</v>
      </c>
      <c r="X446" s="16">
        <v>5.3753581661891117</v>
      </c>
      <c r="Y446" s="16">
        <v>4.647651006711409</v>
      </c>
    </row>
    <row r="447" spans="1:25" ht="30" x14ac:dyDescent="0.25">
      <c r="A447" s="72" t="s">
        <v>377</v>
      </c>
      <c r="B447" s="32" t="s">
        <v>101</v>
      </c>
      <c r="C447" s="32" t="s">
        <v>101</v>
      </c>
      <c r="D447" s="32" t="s">
        <v>101</v>
      </c>
      <c r="E447" s="32" t="s">
        <v>101</v>
      </c>
      <c r="F447" s="32" t="s">
        <v>101</v>
      </c>
      <c r="G447" s="32" t="s">
        <v>101</v>
      </c>
      <c r="H447" s="32" t="s">
        <v>101</v>
      </c>
      <c r="I447" s="32" t="s">
        <v>101</v>
      </c>
      <c r="J447" s="32" t="s">
        <v>101</v>
      </c>
      <c r="K447" s="32" t="s">
        <v>101</v>
      </c>
      <c r="L447" s="32" t="s">
        <v>101</v>
      </c>
      <c r="M447" s="32" t="s">
        <v>101</v>
      </c>
      <c r="N447" s="32" t="s">
        <v>101</v>
      </c>
      <c r="O447" s="32" t="s">
        <v>101</v>
      </c>
      <c r="P447" s="32" t="s">
        <v>101</v>
      </c>
      <c r="Q447" s="32" t="s">
        <v>101</v>
      </c>
      <c r="R447" s="32" t="s">
        <v>101</v>
      </c>
      <c r="S447" s="32" t="s">
        <v>101</v>
      </c>
      <c r="T447" s="32" t="s">
        <v>101</v>
      </c>
      <c r="U447" s="32" t="s">
        <v>101</v>
      </c>
      <c r="V447" s="32" t="s">
        <v>101</v>
      </c>
      <c r="W447" s="32" t="s">
        <v>101</v>
      </c>
      <c r="X447" s="32" t="s">
        <v>101</v>
      </c>
      <c r="Y447" s="32" t="s">
        <v>101</v>
      </c>
    </row>
    <row r="448" spans="1:25" ht="30" x14ac:dyDescent="0.25">
      <c r="A448" s="72" t="s">
        <v>378</v>
      </c>
      <c r="B448" s="32" t="s">
        <v>101</v>
      </c>
      <c r="C448" s="32" t="s">
        <v>101</v>
      </c>
      <c r="D448" s="32" t="s">
        <v>101</v>
      </c>
      <c r="E448" s="32" t="s">
        <v>101</v>
      </c>
      <c r="F448" s="32" t="s">
        <v>101</v>
      </c>
      <c r="G448" s="32" t="s">
        <v>101</v>
      </c>
      <c r="H448" s="32" t="s">
        <v>101</v>
      </c>
      <c r="I448" s="32" t="s">
        <v>101</v>
      </c>
      <c r="J448" s="32" t="s">
        <v>101</v>
      </c>
      <c r="K448" s="32" t="s">
        <v>101</v>
      </c>
      <c r="L448" s="32" t="s">
        <v>101</v>
      </c>
      <c r="M448" s="32" t="s">
        <v>101</v>
      </c>
      <c r="N448" s="32" t="s">
        <v>101</v>
      </c>
      <c r="O448" s="32" t="s">
        <v>101</v>
      </c>
      <c r="P448" s="32" t="s">
        <v>101</v>
      </c>
      <c r="Q448" s="32" t="s">
        <v>101</v>
      </c>
      <c r="R448" s="32" t="s">
        <v>101</v>
      </c>
      <c r="S448" s="32" t="s">
        <v>101</v>
      </c>
      <c r="T448" s="32" t="s">
        <v>101</v>
      </c>
      <c r="U448" s="32" t="s">
        <v>101</v>
      </c>
      <c r="V448" s="32" t="s">
        <v>101</v>
      </c>
      <c r="W448" s="32" t="s">
        <v>101</v>
      </c>
      <c r="X448" s="32" t="s">
        <v>101</v>
      </c>
      <c r="Y448" s="32" t="s">
        <v>101</v>
      </c>
    </row>
    <row r="449" spans="1:25" ht="30" x14ac:dyDescent="0.25">
      <c r="A449" s="72" t="s">
        <v>379</v>
      </c>
      <c r="B449" s="32" t="s">
        <v>101</v>
      </c>
      <c r="C449" s="32" t="s">
        <v>101</v>
      </c>
      <c r="D449" s="32" t="s">
        <v>101</v>
      </c>
      <c r="E449" s="32" t="s">
        <v>101</v>
      </c>
      <c r="F449" s="32" t="s">
        <v>101</v>
      </c>
      <c r="G449" s="32" t="s">
        <v>101</v>
      </c>
      <c r="H449" s="32" t="s">
        <v>101</v>
      </c>
      <c r="I449" s="32" t="s">
        <v>101</v>
      </c>
      <c r="J449" s="32" t="s">
        <v>101</v>
      </c>
      <c r="K449" s="32" t="s">
        <v>101</v>
      </c>
      <c r="L449" s="32" t="s">
        <v>101</v>
      </c>
      <c r="M449" s="32" t="s">
        <v>101</v>
      </c>
      <c r="N449" s="32" t="s">
        <v>101</v>
      </c>
      <c r="O449" s="32" t="s">
        <v>101</v>
      </c>
      <c r="P449" s="32" t="s">
        <v>101</v>
      </c>
      <c r="Q449" s="32" t="s">
        <v>101</v>
      </c>
      <c r="R449" s="32" t="s">
        <v>101</v>
      </c>
      <c r="S449" s="32" t="s">
        <v>101</v>
      </c>
      <c r="T449" s="32" t="s">
        <v>101</v>
      </c>
      <c r="U449" s="32" t="s">
        <v>101</v>
      </c>
      <c r="V449" s="32" t="s">
        <v>101</v>
      </c>
      <c r="W449" s="32" t="s">
        <v>101</v>
      </c>
      <c r="X449" s="32" t="s">
        <v>101</v>
      </c>
      <c r="Y449" s="32" t="s">
        <v>101</v>
      </c>
    </row>
    <row r="450" spans="1:25" ht="15.75" thickBot="1" x14ac:dyDescent="0.3"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</row>
    <row r="451" spans="1:25" ht="16.5" thickBot="1" x14ac:dyDescent="0.3">
      <c r="A451" s="11" t="s">
        <v>380</v>
      </c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</row>
    <row r="452" spans="1:25" ht="15.75" thickTop="1" x14ac:dyDescent="0.25">
      <c r="A452" s="81" t="s">
        <v>420</v>
      </c>
    </row>
    <row r="453" spans="1:25" x14ac:dyDescent="0.25">
      <c r="A453" s="84" t="s">
        <v>421</v>
      </c>
      <c r="B453" s="75"/>
      <c r="C453" s="75"/>
      <c r="D453" s="75"/>
      <c r="E453" s="75"/>
      <c r="F453" s="75"/>
    </row>
    <row r="454" spans="1:25" x14ac:dyDescent="0.25">
      <c r="A454" s="85" t="s">
        <v>415</v>
      </c>
      <c r="B454" s="76"/>
      <c r="C454" s="76"/>
      <c r="D454" s="76"/>
      <c r="E454" s="76"/>
      <c r="F454" s="76"/>
    </row>
    <row r="455" spans="1:25" x14ac:dyDescent="0.25">
      <c r="A455" s="86" t="s">
        <v>422</v>
      </c>
      <c r="B455" s="77"/>
      <c r="C455" s="77"/>
      <c r="D455" s="77"/>
      <c r="E455" s="77"/>
      <c r="F455" s="77"/>
    </row>
    <row r="456" spans="1:25" x14ac:dyDescent="0.25">
      <c r="A456" s="86" t="s">
        <v>423</v>
      </c>
      <c r="B456" s="77"/>
      <c r="C456" s="77"/>
      <c r="D456" s="77"/>
      <c r="E456" s="77"/>
      <c r="F456" s="77"/>
    </row>
    <row r="457" spans="1:25" x14ac:dyDescent="0.25">
      <c r="A457" s="81" t="s">
        <v>424</v>
      </c>
      <c r="B457" s="78"/>
      <c r="C457" s="78"/>
      <c r="D457" s="78"/>
      <c r="E457" s="78"/>
      <c r="F457" s="78"/>
    </row>
    <row r="458" spans="1:25" x14ac:dyDescent="0.25">
      <c r="A458" s="81" t="s">
        <v>416</v>
      </c>
      <c r="B458" s="78"/>
      <c r="C458" s="78"/>
      <c r="D458" s="78"/>
      <c r="E458" s="78"/>
      <c r="F458" s="78"/>
    </row>
    <row r="459" spans="1:25" x14ac:dyDescent="0.25">
      <c r="A459" s="87" t="s">
        <v>425</v>
      </c>
      <c r="B459" s="78"/>
      <c r="C459" s="78"/>
      <c r="D459" s="78"/>
      <c r="E459" s="78"/>
      <c r="F459" s="78"/>
    </row>
    <row r="460" spans="1:25" x14ac:dyDescent="0.25">
      <c r="A460" s="87" t="s">
        <v>417</v>
      </c>
      <c r="B460" s="79"/>
      <c r="C460" s="79"/>
      <c r="D460" s="79"/>
      <c r="E460" s="79"/>
      <c r="F460" s="79"/>
    </row>
    <row r="461" spans="1:25" x14ac:dyDescent="0.25">
      <c r="A461" s="87" t="s">
        <v>418</v>
      </c>
      <c r="B461" s="77"/>
      <c r="C461" s="77"/>
      <c r="D461" s="77"/>
      <c r="E461" s="77"/>
      <c r="F461" s="77"/>
    </row>
    <row r="462" spans="1:25" x14ac:dyDescent="0.25">
      <c r="A462" s="81" t="s">
        <v>426</v>
      </c>
      <c r="B462" s="77"/>
      <c r="C462" s="77"/>
      <c r="D462" s="77"/>
      <c r="E462" s="77"/>
      <c r="F462" s="77"/>
    </row>
    <row r="463" spans="1:25" x14ac:dyDescent="0.25">
      <c r="A463" s="81" t="s">
        <v>419</v>
      </c>
      <c r="B463" s="77"/>
      <c r="C463" s="77"/>
      <c r="D463" s="77"/>
      <c r="E463" s="77"/>
      <c r="F463" s="77"/>
    </row>
    <row r="464" spans="1:25" x14ac:dyDescent="0.25">
      <c r="A464" s="88" t="s">
        <v>430</v>
      </c>
      <c r="B464" s="81"/>
      <c r="C464" s="77"/>
      <c r="D464" s="77"/>
      <c r="E464" s="77"/>
      <c r="F464" s="77"/>
    </row>
    <row r="465" spans="1:6" x14ac:dyDescent="0.25">
      <c r="A465" s="88" t="s">
        <v>427</v>
      </c>
      <c r="B465" s="81"/>
      <c r="C465" s="77"/>
      <c r="D465" s="77"/>
      <c r="E465" s="77"/>
      <c r="F465" s="77"/>
    </row>
    <row r="466" spans="1:6" x14ac:dyDescent="0.25">
      <c r="A466" s="86" t="s">
        <v>431</v>
      </c>
      <c r="B466" s="81"/>
      <c r="C466" s="80"/>
      <c r="D466" s="80"/>
      <c r="E466" s="80"/>
      <c r="F466" s="80"/>
    </row>
    <row r="467" spans="1:6" x14ac:dyDescent="0.25">
      <c r="A467" s="86" t="s">
        <v>432</v>
      </c>
      <c r="B467" s="81"/>
    </row>
    <row r="468" spans="1:6" x14ac:dyDescent="0.25">
      <c r="A468" s="89" t="s">
        <v>433</v>
      </c>
      <c r="B468" s="81"/>
    </row>
    <row r="469" spans="1:6" x14ac:dyDescent="0.25">
      <c r="A469" s="81" t="s">
        <v>428</v>
      </c>
      <c r="B469" s="81"/>
    </row>
    <row r="470" spans="1:6" x14ac:dyDescent="0.25">
      <c r="A470" s="86" t="s">
        <v>434</v>
      </c>
      <c r="B470" s="81"/>
    </row>
    <row r="471" spans="1:6" x14ac:dyDescent="0.25">
      <c r="A471" s="86" t="s">
        <v>435</v>
      </c>
      <c r="B471" s="81"/>
    </row>
    <row r="472" spans="1:6" x14ac:dyDescent="0.25">
      <c r="A472" s="90" t="s">
        <v>436</v>
      </c>
      <c r="B472" s="82"/>
    </row>
    <row r="473" spans="1:6" x14ac:dyDescent="0.25">
      <c r="A473" s="81" t="s">
        <v>429</v>
      </c>
      <c r="B473" s="91"/>
    </row>
    <row r="474" spans="1:6" x14ac:dyDescent="0.25">
      <c r="A474" s="91"/>
      <c r="B474" s="91"/>
    </row>
    <row r="475" spans="1:6" x14ac:dyDescent="0.25">
      <c r="A475" s="91"/>
      <c r="B475" s="82"/>
    </row>
    <row r="476" spans="1:6" x14ac:dyDescent="0.25">
      <c r="A476" s="83"/>
      <c r="B476" s="82"/>
    </row>
  </sheetData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County Profiles</vt:lpstr>
      <vt:lpstr>County Profiles_Numbers</vt:lpstr>
      <vt:lpstr>County Profiles_Percents</vt:lpstr>
    </vt:vector>
  </TitlesOfParts>
  <Company>State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Emily</dc:creator>
  <cp:lastModifiedBy>Johnson, Emily</cp:lastModifiedBy>
  <dcterms:created xsi:type="dcterms:W3CDTF">2024-07-29T22:27:19Z</dcterms:created>
  <dcterms:modified xsi:type="dcterms:W3CDTF">2024-08-12T17:27:24Z</dcterms:modified>
</cp:coreProperties>
</file>